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ndon-largest-25" sheetId="1" r:id="rId4"/>
  </sheets>
  <definedNames/>
  <calcPr/>
  <extLst>
    <ext uri="GoogleSheetsCustomDataVersion2">
      <go:sheetsCustomData xmlns:go="http://customooxmlschemas.google.com/" r:id="rId5" roundtripDataChecksum="3tNqtV7w7gJfI7WX8zEq8DclUrIlyzUTOsUo4h4Iq/Q="/>
    </ext>
  </extLst>
</workbook>
</file>

<file path=xl/sharedStrings.xml><?xml version="1.0" encoding="utf-8"?>
<sst xmlns="http://schemas.openxmlformats.org/spreadsheetml/2006/main" count="165" uniqueCount="88">
  <si>
    <t>2022-23</t>
  </si>
  <si>
    <t>#</t>
  </si>
  <si>
    <t>Org ID</t>
  </si>
  <si>
    <t>Name</t>
  </si>
  <si>
    <t>Segment</t>
  </si>
  <si>
    <t>360Giving Publisher</t>
  </si>
  <si>
    <t>FY End</t>
  </si>
  <si>
    <t>Income (£m)</t>
  </si>
  <si>
    <t>Spending (£m)</t>
  </si>
  <si>
    <t>Grant Making Spending (£m)</t>
  </si>
  <si>
    <t>Net Assets (£m)</t>
  </si>
  <si>
    <t>Employees</t>
  </si>
  <si>
    <t>Grant Making Spending (£m - Previous year)</t>
  </si>
  <si>
    <t>Percentage change</t>
  </si>
  <si>
    <t>Scope</t>
  </si>
  <si>
    <t>GB-CHC-268369</t>
  </si>
  <si>
    <t>Charities Aid Foundation</t>
  </si>
  <si>
    <t>Donor Advised Fund</t>
  </si>
  <si>
    <t>✓</t>
  </si>
  <si>
    <t>Apr 23</t>
  </si>
  <si>
    <t>National</t>
  </si>
  <si>
    <t>GB-GOR-PB188</t>
  </si>
  <si>
    <t>National Lottery Community Fund</t>
  </si>
  <si>
    <t>Lottery Distributor</t>
  </si>
  <si>
    <t>Mar 23</t>
  </si>
  <si>
    <t>GB-GOR-PC390</t>
  </si>
  <si>
    <t>National Lottery Heritage Fund</t>
  </si>
  <si>
    <t>UKG-sfct</t>
  </si>
  <si>
    <t>Sainsbury Family Charitable Trusts*</t>
  </si>
  <si>
    <t>General grantmaker</t>
  </si>
  <si>
    <t>GB-CHC-230102</t>
  </si>
  <si>
    <t>Henry Smith Charity</t>
  </si>
  <si>
    <t>Dec 22</t>
  </si>
  <si>
    <t>GB-CHC-802052</t>
  </si>
  <si>
    <t>BBC Children in Need</t>
  </si>
  <si>
    <t>Fundraising Grantmaker</t>
  </si>
  <si>
    <t>Jun 22</t>
  </si>
  <si>
    <t>GB-CHC-1035628</t>
  </si>
  <si>
    <t>City Bridge Foundation</t>
  </si>
  <si>
    <t>London</t>
  </si>
  <si>
    <t>GB-LAE-GLA</t>
  </si>
  <si>
    <t>Greater London Authority</t>
  </si>
  <si>
    <t>Local government</t>
  </si>
  <si>
    <t>GB-CHC-1102927</t>
  </si>
  <si>
    <t>Paul Hamlyn Foundation</t>
  </si>
  <si>
    <t>Family Foundation</t>
  </si>
  <si>
    <t>GB-CHC-1160316</t>
  </si>
  <si>
    <t>Guy's and St Thomas' Foundation</t>
  </si>
  <si>
    <t>NHS/Hospital Foundation</t>
  </si>
  <si>
    <t>GB-CHC-1137208</t>
  </si>
  <si>
    <t>Premier League Charitable Fund</t>
  </si>
  <si>
    <t>Corporate Foundation</t>
  </si>
  <si>
    <t>Jul 22</t>
  </si>
  <si>
    <t>GB-CHC-205629</t>
  </si>
  <si>
    <t>Trust for London</t>
  </si>
  <si>
    <t>GB-CHC-1009195</t>
  </si>
  <si>
    <t>Pears Foundation</t>
  </si>
  <si>
    <t>GB-CHC-1105580</t>
  </si>
  <si>
    <t>Tudor Trust</t>
  </si>
  <si>
    <t>GB-CHC-327114</t>
  </si>
  <si>
    <t>Lloyds Bank Foundation for England &amp; Wales</t>
  </si>
  <si>
    <t>GB-CHC-1117185</t>
  </si>
  <si>
    <t>Social Investment Business Foundation</t>
  </si>
  <si>
    <t>GB-CHC-237725</t>
  </si>
  <si>
    <t>John Lyon's Charity</t>
  </si>
  <si>
    <t>GB-CHC-1147511</t>
  </si>
  <si>
    <t>Local Trust</t>
  </si>
  <si>
    <t>Government/Lottery Endowed</t>
  </si>
  <si>
    <t>GB-CHC-1107583</t>
  </si>
  <si>
    <t>Lankellychase Foundation</t>
  </si>
  <si>
    <t>GB-CHC-1164703</t>
  </si>
  <si>
    <t>Masonic Charitable Foundation</t>
  </si>
  <si>
    <t>Member/Trade Funded</t>
  </si>
  <si>
    <t>GB-CHC-1091263</t>
  </si>
  <si>
    <t>London Community Foundation</t>
  </si>
  <si>
    <t>Community Foundation</t>
  </si>
  <si>
    <t>GB-CHC-271297</t>
  </si>
  <si>
    <t>Legal Education Foundation</t>
  </si>
  <si>
    <t>GB-CHC-1176221</t>
  </si>
  <si>
    <t>Jack Petchey Foundation</t>
  </si>
  <si>
    <t>GB-CHC-274100</t>
  </si>
  <si>
    <t>Clothworkers' Foundation</t>
  </si>
  <si>
    <t>GB-CHC-1180640</t>
  </si>
  <si>
    <t>Albert Hunt Trust</t>
  </si>
  <si>
    <t>Source</t>
  </si>
  <si>
    <t>360Giving analysis of data from Charity Regulators and charity accounts</t>
  </si>
  <si>
    <t>Notes</t>
  </si>
  <si>
    <t>*Sainsbury Family Charitable Trust is the aggregate amount for the 16 trusts that were active during the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</si>
</sst>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ptos narrow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9" xfId="0" applyFont="1" applyNumberFormat="1"/>
    <xf borderId="0" fillId="0" fontId="3" numFmtId="0" xfId="0" applyAlignment="1" applyFont="1">
      <alignment shrinkToFit="0" vertical="center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43"/>
    <col customWidth="1" min="3" max="3" width="38.43"/>
    <col customWidth="1" min="4" max="11" width="9.43"/>
    <col customWidth="1" min="12" max="12" width="17.71"/>
    <col customWidth="1" min="13" max="14" width="9.43"/>
    <col customWidth="1" min="15" max="26" width="13.86"/>
  </cols>
  <sheetData>
    <row r="1" ht="15.0" customHeight="1">
      <c r="A1" s="1" t="s">
        <v>0</v>
      </c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2">
        <v>1.0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>
        <v>1147.196</v>
      </c>
      <c r="H3" s="2">
        <v>1048.708</v>
      </c>
      <c r="I3" s="2">
        <v>956.384</v>
      </c>
      <c r="J3" s="2">
        <v>1837.333</v>
      </c>
      <c r="K3" s="2">
        <v>650.0</v>
      </c>
      <c r="L3" s="2">
        <v>808.786</v>
      </c>
      <c r="M3" s="3">
        <f t="shared" ref="M3:M9" si="1">(I3/L3)-1</f>
        <v>0.1824932677</v>
      </c>
      <c r="N3" s="4" t="s">
        <v>20</v>
      </c>
    </row>
    <row r="4">
      <c r="A4" s="2">
        <v>2.0</v>
      </c>
      <c r="B4" s="2" t="s">
        <v>21</v>
      </c>
      <c r="C4" s="2" t="s">
        <v>22</v>
      </c>
      <c r="D4" s="2" t="s">
        <v>23</v>
      </c>
      <c r="E4" s="2" t="s">
        <v>18</v>
      </c>
      <c r="F4" s="2" t="s">
        <v>24</v>
      </c>
      <c r="G4" s="2">
        <v>823.67</v>
      </c>
      <c r="H4" s="2">
        <v>755.754</v>
      </c>
      <c r="I4" s="2">
        <v>633.151</v>
      </c>
      <c r="J4" s="2">
        <v>-246.083</v>
      </c>
      <c r="K4" s="2">
        <v>786.0</v>
      </c>
      <c r="L4" s="2">
        <v>606.605</v>
      </c>
      <c r="M4" s="3">
        <f t="shared" si="1"/>
        <v>0.04376159115</v>
      </c>
      <c r="N4" s="4" t="s">
        <v>20</v>
      </c>
    </row>
    <row r="5">
      <c r="A5" s="2">
        <v>3.0</v>
      </c>
      <c r="B5" s="2" t="s">
        <v>25</v>
      </c>
      <c r="C5" s="2" t="s">
        <v>26</v>
      </c>
      <c r="D5" s="2" t="s">
        <v>23</v>
      </c>
      <c r="E5" s="2" t="s">
        <v>18</v>
      </c>
      <c r="F5" s="2" t="s">
        <v>24</v>
      </c>
      <c r="G5" s="2">
        <v>360.745</v>
      </c>
      <c r="H5" s="2">
        <v>214.571</v>
      </c>
      <c r="I5" s="2">
        <v>188.253</v>
      </c>
      <c r="J5" s="2">
        <v>343.912</v>
      </c>
      <c r="K5" s="2">
        <v>288.0</v>
      </c>
      <c r="L5" s="2">
        <v>154.09</v>
      </c>
      <c r="M5" s="3">
        <f t="shared" si="1"/>
        <v>0.2217080927</v>
      </c>
      <c r="N5" s="4" t="s">
        <v>20</v>
      </c>
    </row>
    <row r="6">
      <c r="A6" s="2">
        <v>4.0</v>
      </c>
      <c r="B6" s="2" t="s">
        <v>27</v>
      </c>
      <c r="C6" s="2" t="s">
        <v>28</v>
      </c>
      <c r="D6" s="2" t="s">
        <v>29</v>
      </c>
      <c r="E6" s="2" t="s">
        <v>18</v>
      </c>
      <c r="F6" s="2" t="s">
        <v>19</v>
      </c>
      <c r="G6" s="2">
        <v>107.29281699999997</v>
      </c>
      <c r="H6" s="2">
        <v>191.58020599999998</v>
      </c>
      <c r="I6" s="2">
        <v>162.80258400000005</v>
      </c>
      <c r="J6" s="2">
        <v>1029.160463</v>
      </c>
      <c r="K6" s="2">
        <v>104.0</v>
      </c>
      <c r="L6" s="2">
        <v>92.96176699999998</v>
      </c>
      <c r="M6" s="3">
        <f t="shared" si="1"/>
        <v>0.751285386</v>
      </c>
      <c r="N6" s="4" t="s">
        <v>20</v>
      </c>
    </row>
    <row r="7">
      <c r="A7" s="2">
        <v>5.0</v>
      </c>
      <c r="B7" s="2" t="s">
        <v>30</v>
      </c>
      <c r="C7" s="2" t="s">
        <v>31</v>
      </c>
      <c r="D7" s="2" t="s">
        <v>29</v>
      </c>
      <c r="E7" s="2" t="s">
        <v>18</v>
      </c>
      <c r="F7" s="2" t="s">
        <v>32</v>
      </c>
      <c r="G7" s="2">
        <v>11.896</v>
      </c>
      <c r="H7" s="2">
        <v>80.703</v>
      </c>
      <c r="I7" s="2">
        <v>65.231</v>
      </c>
      <c r="J7" s="2">
        <v>1221.696</v>
      </c>
      <c r="K7" s="2">
        <v>38.0</v>
      </c>
      <c r="L7" s="2">
        <v>40.153</v>
      </c>
      <c r="M7" s="3">
        <f t="shared" si="1"/>
        <v>0.624561054</v>
      </c>
      <c r="N7" s="4" t="s">
        <v>20</v>
      </c>
    </row>
    <row r="8">
      <c r="A8" s="2">
        <v>6.0</v>
      </c>
      <c r="B8" s="2" t="s">
        <v>33</v>
      </c>
      <c r="C8" s="2" t="s">
        <v>34</v>
      </c>
      <c r="D8" s="2" t="s">
        <v>35</v>
      </c>
      <c r="E8" s="2" t="s">
        <v>18</v>
      </c>
      <c r="F8" s="2" t="s">
        <v>36</v>
      </c>
      <c r="G8" s="2">
        <v>69.928692</v>
      </c>
      <c r="H8" s="2">
        <v>74.523835</v>
      </c>
      <c r="I8" s="2">
        <v>62.249694</v>
      </c>
      <c r="J8" s="2">
        <v>37.475254</v>
      </c>
      <c r="K8" s="2">
        <v>150.0</v>
      </c>
      <c r="L8" s="2">
        <v>49.851</v>
      </c>
      <c r="M8" s="3">
        <f t="shared" si="1"/>
        <v>0.2487150509</v>
      </c>
      <c r="N8" s="4" t="s">
        <v>20</v>
      </c>
    </row>
    <row r="9">
      <c r="A9" s="2">
        <v>7.0</v>
      </c>
      <c r="B9" s="2" t="s">
        <v>37</v>
      </c>
      <c r="C9" s="2" t="s">
        <v>38</v>
      </c>
      <c r="D9" s="2" t="s">
        <v>29</v>
      </c>
      <c r="E9" s="2" t="s">
        <v>18</v>
      </c>
      <c r="F9" s="2" t="s">
        <v>24</v>
      </c>
      <c r="G9" s="2">
        <v>35.3</v>
      </c>
      <c r="H9" s="2">
        <v>103.7</v>
      </c>
      <c r="I9" s="2">
        <v>60.0</v>
      </c>
      <c r="J9" s="2">
        <v>1613.4</v>
      </c>
      <c r="K9" s="2">
        <v>129.0</v>
      </c>
      <c r="L9" s="2">
        <v>29.8</v>
      </c>
      <c r="M9" s="3">
        <f t="shared" si="1"/>
        <v>1.013422819</v>
      </c>
      <c r="N9" s="4" t="s">
        <v>39</v>
      </c>
    </row>
    <row r="10">
      <c r="A10" s="2">
        <v>8.0</v>
      </c>
      <c r="B10" s="2" t="s">
        <v>40</v>
      </c>
      <c r="C10" s="2" t="s">
        <v>41</v>
      </c>
      <c r="D10" s="2" t="s">
        <v>42</v>
      </c>
      <c r="E10" s="2" t="s">
        <v>18</v>
      </c>
      <c r="F10" s="2" t="s">
        <v>24</v>
      </c>
      <c r="I10" s="2">
        <v>51.54749842</v>
      </c>
      <c r="M10" s="3"/>
      <c r="N10" s="4" t="s">
        <v>39</v>
      </c>
    </row>
    <row r="11">
      <c r="A11" s="2">
        <v>9.0</v>
      </c>
      <c r="B11" s="2" t="s">
        <v>43</v>
      </c>
      <c r="C11" s="2" t="s">
        <v>44</v>
      </c>
      <c r="D11" s="2" t="s">
        <v>45</v>
      </c>
      <c r="E11" s="2" t="s">
        <v>18</v>
      </c>
      <c r="F11" s="2" t="s">
        <v>24</v>
      </c>
      <c r="G11" s="2">
        <v>5.464543</v>
      </c>
      <c r="H11" s="2">
        <v>54.374779</v>
      </c>
      <c r="I11" s="2">
        <v>39.614888</v>
      </c>
      <c r="J11" s="2">
        <v>875.33755</v>
      </c>
      <c r="K11" s="2">
        <v>49.0</v>
      </c>
      <c r="L11" s="2">
        <v>37.781175</v>
      </c>
      <c r="M11" s="3">
        <f t="shared" ref="M11:M27" si="2">(I11/L11)-1</f>
        <v>0.04853509717</v>
      </c>
      <c r="N11" s="4" t="s">
        <v>20</v>
      </c>
    </row>
    <row r="12">
      <c r="A12" s="2">
        <v>10.0</v>
      </c>
      <c r="B12" s="2" t="s">
        <v>46</v>
      </c>
      <c r="C12" s="2" t="s">
        <v>47</v>
      </c>
      <c r="D12" s="2" t="s">
        <v>48</v>
      </c>
      <c r="E12" s="2" t="s">
        <v>18</v>
      </c>
      <c r="F12" s="2" t="s">
        <v>24</v>
      </c>
      <c r="G12" s="2">
        <v>29.128</v>
      </c>
      <c r="H12" s="2">
        <v>72.553</v>
      </c>
      <c r="I12" s="2">
        <v>33.008</v>
      </c>
      <c r="J12" s="2">
        <v>970.948</v>
      </c>
      <c r="K12" s="2">
        <v>126.0</v>
      </c>
      <c r="L12" s="2">
        <v>28.832</v>
      </c>
      <c r="M12" s="3">
        <f t="shared" si="2"/>
        <v>0.1448390677</v>
      </c>
      <c r="N12" s="4" t="s">
        <v>39</v>
      </c>
    </row>
    <row r="13">
      <c r="A13" s="2">
        <v>11.0</v>
      </c>
      <c r="B13" s="2" t="s">
        <v>49</v>
      </c>
      <c r="C13" s="2" t="s">
        <v>50</v>
      </c>
      <c r="D13" s="2" t="s">
        <v>51</v>
      </c>
      <c r="F13" s="2" t="s">
        <v>52</v>
      </c>
      <c r="G13" s="2">
        <v>32.990917</v>
      </c>
      <c r="H13" s="2">
        <v>34.620299</v>
      </c>
      <c r="I13" s="2">
        <v>31.282776</v>
      </c>
      <c r="J13" s="2">
        <v>16.211445</v>
      </c>
      <c r="K13" s="2">
        <v>14.0</v>
      </c>
      <c r="L13" s="2">
        <v>30.18276</v>
      </c>
      <c r="M13" s="3">
        <f t="shared" si="2"/>
        <v>0.03644517599</v>
      </c>
      <c r="N13" s="4" t="s">
        <v>20</v>
      </c>
    </row>
    <row r="14">
      <c r="A14" s="2">
        <v>12.0</v>
      </c>
      <c r="B14" s="2" t="s">
        <v>53</v>
      </c>
      <c r="C14" s="2" t="s">
        <v>54</v>
      </c>
      <c r="D14" s="2" t="s">
        <v>29</v>
      </c>
      <c r="E14" s="2" t="s">
        <v>18</v>
      </c>
      <c r="F14" s="2" t="s">
        <v>32</v>
      </c>
      <c r="G14" s="2">
        <v>13.382</v>
      </c>
      <c r="H14" s="2">
        <v>30.133</v>
      </c>
      <c r="I14" s="2">
        <v>24.207</v>
      </c>
      <c r="J14" s="2">
        <v>317.718</v>
      </c>
      <c r="K14" s="2">
        <v>29.0</v>
      </c>
      <c r="L14" s="2">
        <v>35.44</v>
      </c>
      <c r="M14" s="3">
        <f t="shared" si="2"/>
        <v>-0.3169582393</v>
      </c>
      <c r="N14" s="4" t="s">
        <v>39</v>
      </c>
    </row>
    <row r="15">
      <c r="A15" s="2">
        <v>13.0</v>
      </c>
      <c r="B15" s="2" t="s">
        <v>55</v>
      </c>
      <c r="C15" s="2" t="s">
        <v>56</v>
      </c>
      <c r="D15" s="2" t="s">
        <v>45</v>
      </c>
      <c r="E15" s="2" t="s">
        <v>18</v>
      </c>
      <c r="F15" s="2" t="s">
        <v>24</v>
      </c>
      <c r="G15" s="2">
        <v>23.859518</v>
      </c>
      <c r="H15" s="2">
        <v>24.366633</v>
      </c>
      <c r="I15" s="2">
        <v>23.649758</v>
      </c>
      <c r="J15" s="2">
        <v>30.384197</v>
      </c>
      <c r="K15" s="2">
        <v>8.0</v>
      </c>
      <c r="L15" s="2">
        <v>19.023404</v>
      </c>
      <c r="M15" s="3">
        <f t="shared" si="2"/>
        <v>0.2431927535</v>
      </c>
      <c r="N15" s="4" t="s">
        <v>20</v>
      </c>
    </row>
    <row r="16">
      <c r="A16" s="2">
        <v>14.0</v>
      </c>
      <c r="B16" s="2" t="s">
        <v>57</v>
      </c>
      <c r="C16" s="2" t="s">
        <v>58</v>
      </c>
      <c r="D16" s="2" t="s">
        <v>45</v>
      </c>
      <c r="E16" s="2" t="s">
        <v>18</v>
      </c>
      <c r="F16" s="2" t="s">
        <v>24</v>
      </c>
      <c r="G16" s="2">
        <v>5.646</v>
      </c>
      <c r="H16" s="2">
        <v>23.532</v>
      </c>
      <c r="I16" s="2">
        <v>20.426</v>
      </c>
      <c r="J16" s="2">
        <v>226.55</v>
      </c>
      <c r="K16" s="2">
        <v>23.0</v>
      </c>
      <c r="L16" s="2">
        <v>20.195</v>
      </c>
      <c r="M16" s="3">
        <f t="shared" si="2"/>
        <v>0.01143847487</v>
      </c>
      <c r="N16" s="4" t="s">
        <v>20</v>
      </c>
    </row>
    <row r="17">
      <c r="A17" s="2">
        <v>15.0</v>
      </c>
      <c r="B17" s="2" t="s">
        <v>59</v>
      </c>
      <c r="C17" s="2" t="s">
        <v>60</v>
      </c>
      <c r="D17" s="2" t="s">
        <v>51</v>
      </c>
      <c r="E17" s="2" t="s">
        <v>18</v>
      </c>
      <c r="F17" s="2" t="s">
        <v>32</v>
      </c>
      <c r="G17" s="2">
        <v>16.459118</v>
      </c>
      <c r="H17" s="2">
        <v>19.859306</v>
      </c>
      <c r="I17" s="2">
        <v>19.147285</v>
      </c>
      <c r="J17" s="2">
        <v>24.885576</v>
      </c>
      <c r="K17" s="2">
        <v>48.0</v>
      </c>
      <c r="L17" s="2">
        <v>15.88</v>
      </c>
      <c r="M17" s="3">
        <f t="shared" si="2"/>
        <v>0.2057484257</v>
      </c>
      <c r="N17" s="4" t="s">
        <v>20</v>
      </c>
    </row>
    <row r="18">
      <c r="A18" s="2">
        <v>16.0</v>
      </c>
      <c r="B18" s="2" t="s">
        <v>61</v>
      </c>
      <c r="C18" s="2" t="s">
        <v>62</v>
      </c>
      <c r="D18" s="2" t="s">
        <v>29</v>
      </c>
      <c r="F18" s="2" t="s">
        <v>24</v>
      </c>
      <c r="G18" s="2">
        <v>22.551</v>
      </c>
      <c r="H18" s="2">
        <v>29.987</v>
      </c>
      <c r="I18" s="2">
        <v>15.612</v>
      </c>
      <c r="J18" s="2">
        <v>43.104</v>
      </c>
      <c r="K18" s="2">
        <v>45.0</v>
      </c>
      <c r="L18" s="2">
        <v>15.612</v>
      </c>
      <c r="M18" s="3">
        <f t="shared" si="2"/>
        <v>0</v>
      </c>
      <c r="N18" s="4" t="s">
        <v>20</v>
      </c>
    </row>
    <row r="19">
      <c r="A19" s="2">
        <v>17.0</v>
      </c>
      <c r="B19" s="2" t="s">
        <v>63</v>
      </c>
      <c r="C19" s="2" t="s">
        <v>64</v>
      </c>
      <c r="D19" s="2" t="s">
        <v>29</v>
      </c>
      <c r="E19" s="2" t="s">
        <v>18</v>
      </c>
      <c r="F19" s="2" t="s">
        <v>24</v>
      </c>
      <c r="G19" s="2">
        <v>10.565</v>
      </c>
      <c r="H19" s="2">
        <v>19.483</v>
      </c>
      <c r="I19" s="2">
        <v>14.965</v>
      </c>
      <c r="J19" s="2">
        <v>391.02</v>
      </c>
      <c r="K19" s="2">
        <v>16.0</v>
      </c>
      <c r="L19" s="2">
        <v>13.011</v>
      </c>
      <c r="M19" s="3">
        <f t="shared" si="2"/>
        <v>0.1501806164</v>
      </c>
      <c r="N19" s="4" t="s">
        <v>39</v>
      </c>
    </row>
    <row r="20">
      <c r="A20" s="2">
        <v>18.0</v>
      </c>
      <c r="B20" s="2" t="s">
        <v>65</v>
      </c>
      <c r="C20" s="2" t="s">
        <v>66</v>
      </c>
      <c r="D20" s="2" t="s">
        <v>67</v>
      </c>
      <c r="E20" s="2" t="s">
        <v>18</v>
      </c>
      <c r="F20" s="2" t="s">
        <v>24</v>
      </c>
      <c r="G20" s="2">
        <v>1.758</v>
      </c>
      <c r="H20" s="2">
        <v>21.088</v>
      </c>
      <c r="I20" s="2">
        <v>13.566</v>
      </c>
      <c r="J20" s="2">
        <v>38.345</v>
      </c>
      <c r="K20" s="2">
        <v>55.0</v>
      </c>
      <c r="L20" s="2">
        <v>18.956</v>
      </c>
      <c r="M20" s="3">
        <f t="shared" si="2"/>
        <v>-0.2843426883</v>
      </c>
      <c r="N20" s="4" t="s">
        <v>20</v>
      </c>
    </row>
    <row r="21" ht="15.75" customHeight="1">
      <c r="A21" s="2">
        <v>19.0</v>
      </c>
      <c r="B21" s="2" t="s">
        <v>68</v>
      </c>
      <c r="C21" s="2" t="s">
        <v>69</v>
      </c>
      <c r="D21" s="2" t="s">
        <v>29</v>
      </c>
      <c r="E21" s="2" t="s">
        <v>18</v>
      </c>
      <c r="F21" s="2" t="s">
        <v>24</v>
      </c>
      <c r="G21" s="2">
        <v>0.815467</v>
      </c>
      <c r="H21" s="2">
        <v>15.724975</v>
      </c>
      <c r="I21" s="2">
        <v>13.299334</v>
      </c>
      <c r="J21" s="2">
        <v>121.745818</v>
      </c>
      <c r="K21" s="2">
        <v>19.0</v>
      </c>
      <c r="L21" s="2">
        <v>11.044899</v>
      </c>
      <c r="M21" s="3">
        <f t="shared" si="2"/>
        <v>0.2041154926</v>
      </c>
      <c r="N21" s="4" t="s">
        <v>20</v>
      </c>
    </row>
    <row r="22" ht="15.75" customHeight="1">
      <c r="A22" s="2">
        <v>20.0</v>
      </c>
      <c r="B22" s="2" t="s">
        <v>70</v>
      </c>
      <c r="C22" s="2" t="s">
        <v>71</v>
      </c>
      <c r="D22" s="2" t="s">
        <v>72</v>
      </c>
      <c r="E22" s="2" t="s">
        <v>18</v>
      </c>
      <c r="F22" s="2" t="s">
        <v>24</v>
      </c>
      <c r="G22" s="2">
        <v>79.255</v>
      </c>
      <c r="H22" s="2">
        <v>97.086</v>
      </c>
      <c r="I22" s="2">
        <v>12.4525</v>
      </c>
      <c r="J22" s="2">
        <v>386.465</v>
      </c>
      <c r="K22" s="2">
        <v>1091.0</v>
      </c>
      <c r="L22" s="2">
        <v>24.405</v>
      </c>
      <c r="M22" s="3">
        <f t="shared" si="2"/>
        <v>-0.4897561975</v>
      </c>
      <c r="N22" s="4" t="s">
        <v>20</v>
      </c>
    </row>
    <row r="23" ht="15.75" customHeight="1">
      <c r="A23" s="2">
        <v>21.0</v>
      </c>
      <c r="B23" s="2" t="s">
        <v>73</v>
      </c>
      <c r="C23" s="2" t="s">
        <v>74</v>
      </c>
      <c r="D23" s="2" t="s">
        <v>75</v>
      </c>
      <c r="E23" s="2" t="s">
        <v>18</v>
      </c>
      <c r="F23" s="2" t="s">
        <v>24</v>
      </c>
      <c r="G23" s="2">
        <v>12.974</v>
      </c>
      <c r="H23" s="2">
        <v>13.55</v>
      </c>
      <c r="I23" s="2">
        <v>11.889</v>
      </c>
      <c r="J23" s="2">
        <v>31.636</v>
      </c>
      <c r="K23" s="2">
        <v>18.0</v>
      </c>
      <c r="L23" s="2">
        <v>9.466</v>
      </c>
      <c r="M23" s="3">
        <f t="shared" si="2"/>
        <v>0.2559687302</v>
      </c>
      <c r="N23" s="4" t="s">
        <v>39</v>
      </c>
    </row>
    <row r="24" ht="15.75" customHeight="1">
      <c r="A24" s="2">
        <v>22.0</v>
      </c>
      <c r="B24" s="2" t="s">
        <v>76</v>
      </c>
      <c r="C24" s="2" t="s">
        <v>77</v>
      </c>
      <c r="D24" s="2" t="s">
        <v>29</v>
      </c>
      <c r="E24" s="2" t="s">
        <v>18</v>
      </c>
      <c r="F24" s="2" t="s">
        <v>36</v>
      </c>
      <c r="G24" s="2">
        <v>5.15</v>
      </c>
      <c r="H24" s="2">
        <v>14.67</v>
      </c>
      <c r="I24" s="2">
        <v>11.232</v>
      </c>
      <c r="J24" s="2">
        <v>265.148</v>
      </c>
      <c r="K24" s="2">
        <v>20.0</v>
      </c>
      <c r="L24" s="2">
        <v>8.715</v>
      </c>
      <c r="M24" s="3">
        <f t="shared" si="2"/>
        <v>0.2888123924</v>
      </c>
      <c r="N24" s="4" t="s">
        <v>20</v>
      </c>
    </row>
    <row r="25" ht="15.75" customHeight="1">
      <c r="A25" s="2">
        <v>23.0</v>
      </c>
      <c r="B25" s="2" t="s">
        <v>78</v>
      </c>
      <c r="C25" s="2" t="s">
        <v>79</v>
      </c>
      <c r="D25" s="2" t="s">
        <v>45</v>
      </c>
      <c r="F25" s="2" t="s">
        <v>32</v>
      </c>
      <c r="G25" s="2">
        <v>8.774385</v>
      </c>
      <c r="H25" s="2">
        <v>8.945949</v>
      </c>
      <c r="I25" s="2">
        <v>7.405421</v>
      </c>
      <c r="J25" s="2">
        <v>2.312848</v>
      </c>
      <c r="K25" s="2">
        <v>17.0</v>
      </c>
      <c r="L25" s="2">
        <v>7.343713</v>
      </c>
      <c r="M25" s="3">
        <f t="shared" si="2"/>
        <v>0.008402833825</v>
      </c>
      <c r="N25" s="4" t="s">
        <v>39</v>
      </c>
    </row>
    <row r="26" ht="15.75" customHeight="1">
      <c r="A26" s="2">
        <v>24.0</v>
      </c>
      <c r="B26" s="2" t="s">
        <v>80</v>
      </c>
      <c r="C26" s="2" t="s">
        <v>81</v>
      </c>
      <c r="D26" s="2" t="s">
        <v>72</v>
      </c>
      <c r="E26" s="2" t="s">
        <v>18</v>
      </c>
      <c r="F26" s="2" t="s">
        <v>32</v>
      </c>
      <c r="G26" s="2">
        <v>80.072239</v>
      </c>
      <c r="H26" s="2">
        <v>8.687258</v>
      </c>
      <c r="I26" s="2">
        <v>7.391145</v>
      </c>
      <c r="J26" s="2">
        <v>317.656403</v>
      </c>
      <c r="K26" s="2">
        <v>0.0</v>
      </c>
      <c r="L26" s="2">
        <v>6.985005</v>
      </c>
      <c r="M26" s="3">
        <f t="shared" si="2"/>
        <v>0.05814455394</v>
      </c>
      <c r="N26" s="4" t="s">
        <v>20</v>
      </c>
    </row>
    <row r="27" ht="15.75" customHeight="1">
      <c r="A27" s="2">
        <v>25.0</v>
      </c>
      <c r="B27" s="2" t="s">
        <v>82</v>
      </c>
      <c r="C27" s="2" t="s">
        <v>83</v>
      </c>
      <c r="D27" s="2" t="s">
        <v>45</v>
      </c>
      <c r="F27" s="2" t="s">
        <v>19</v>
      </c>
      <c r="G27" s="2">
        <v>1.11883</v>
      </c>
      <c r="H27" s="2">
        <v>7.814918</v>
      </c>
      <c r="I27" s="2">
        <v>7.2416</v>
      </c>
      <c r="J27" s="2">
        <v>52.066112</v>
      </c>
      <c r="K27" s="2">
        <v>1.0</v>
      </c>
      <c r="L27" s="2">
        <v>6.152168</v>
      </c>
      <c r="M27" s="3">
        <f t="shared" si="2"/>
        <v>0.17708099</v>
      </c>
      <c r="N27" s="4" t="s">
        <v>20</v>
      </c>
    </row>
    <row r="28" ht="15.75" customHeight="1"/>
    <row r="29" ht="15.75" customHeight="1">
      <c r="A29" s="5" t="s">
        <v>84</v>
      </c>
      <c r="B29" s="5" t="s">
        <v>85</v>
      </c>
    </row>
    <row r="30" ht="15.75" customHeight="1">
      <c r="A30" s="5" t="s">
        <v>86</v>
      </c>
      <c r="B30" s="5" t="s">
        <v>87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2024-06-18T18:43:23Z</dcterms:created>
  <dc:creator>360-TraceyG</dc:creator>
</cp:coreProperties>
</file>