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Data Analysis\Flagship Project\Data analysis and charts\Tables for platform\"/>
    </mc:Choice>
  </mc:AlternateContent>
  <xr:revisionPtr revIDLastSave="0" documentId="13_ncr:1_{A1C5C761-BCF6-4D2B-A079-4A0061679FC8}" xr6:coauthVersionLast="47" xr6:coauthVersionMax="47" xr10:uidLastSave="{00000000-0000-0000-0000-000000000000}"/>
  <bookViews>
    <workbookView xWindow="-110" yWindow="-110" windowWidth="22620" windowHeight="13500" xr2:uid="{AB9F2D3C-E385-4537-8EEA-5E69DA6A69F6}"/>
  </bookViews>
  <sheets>
    <sheet name="grants-to-individuals" sheetId="1" r:id="rId1"/>
  </sheets>
  <definedNames>
    <definedName name="_xlnm._FilterDatabase" localSheetId="0" hidden="1">'grants-to-individuals'!$A$2:$M$102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2" i="1" l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<sst xmlns="http://schemas.openxmlformats.org/spreadsheetml/2006/main" count="429" uniqueCount="237">
  <si>
    <t>#</t>
  </si>
  <si>
    <t>Org ID</t>
  </si>
  <si>
    <t>Name</t>
  </si>
  <si>
    <t>Segment</t>
  </si>
  <si>
    <t>Living Wage Funder</t>
  </si>
  <si>
    <t>FY End</t>
  </si>
  <si>
    <t>Grant Making Spending (£m)</t>
  </si>
  <si>
    <t>Grant Making Spending (Individuals) (£m)</t>
  </si>
  <si>
    <t>Net Assets (£m)</t>
  </si>
  <si>
    <t>Grant Making Spending (£m - Previous year)</t>
  </si>
  <si>
    <t>Grant Making Spending (Individuals) (£m - Previous year)</t>
  </si>
  <si>
    <t>Percentage change (grants to individuals)</t>
  </si>
  <si>
    <t>Notes</t>
  </si>
  <si>
    <t>GB-CHC-1053866</t>
  </si>
  <si>
    <t>Family Fund Trust</t>
  </si>
  <si>
    <t>General grantmaker</t>
  </si>
  <si>
    <t>✓</t>
  </si>
  <si>
    <t>Mar 23</t>
  </si>
  <si>
    <t>GB-CHC-210760</t>
  </si>
  <si>
    <t>SSAFA, the Armed Forces Charity</t>
  </si>
  <si>
    <t>Member/Trade Funded</t>
  </si>
  <si>
    <t>Dec 22</t>
  </si>
  <si>
    <t>GB-CHC-232492</t>
  </si>
  <si>
    <t>The Rhodes Trust</t>
  </si>
  <si>
    <t>Family Foundation</t>
  </si>
  <si>
    <t>Jun 22</t>
  </si>
  <si>
    <t>GB-CHC-234714</t>
  </si>
  <si>
    <t>Stewardship</t>
  </si>
  <si>
    <t>Donor Advised Fund</t>
  </si>
  <si>
    <t>GB-CHC-1164703</t>
  </si>
  <si>
    <t>Masonic Charitable Foundation</t>
  </si>
  <si>
    <t>GB-CHC-219279</t>
  </si>
  <si>
    <t>Royal British Legion</t>
  </si>
  <si>
    <t>Charity</t>
  </si>
  <si>
    <t>Sep 22</t>
  </si>
  <si>
    <t>GB-GOR-OT964</t>
  </si>
  <si>
    <t>Creative Scotland</t>
  </si>
  <si>
    <t>Lottery Distributor</t>
  </si>
  <si>
    <t>GB-CHC-1149882</t>
  </si>
  <si>
    <t>Association of Jewish Refugees</t>
  </si>
  <si>
    <t>GB-CHC-1153719</t>
  </si>
  <si>
    <t>National Zakat Foundation (NZF)</t>
  </si>
  <si>
    <t>Fundraising Grantmaker</t>
  </si>
  <si>
    <t>GB-CHC-1132208</t>
  </si>
  <si>
    <t>Methodist Church in Great Britain</t>
  </si>
  <si>
    <t>Aug 22</t>
  </si>
  <si>
    <t>GB-CHC-207736</t>
  </si>
  <si>
    <t>Clergy Support Trust</t>
  </si>
  <si>
    <t>GB-CHC-313007</t>
  </si>
  <si>
    <t>Buttle UK</t>
  </si>
  <si>
    <t>GB-CHC-228089</t>
  </si>
  <si>
    <t>Help Musicians UK</t>
  </si>
  <si>
    <t>GB-SC-SC006400</t>
  </si>
  <si>
    <t>Darwin Trust Of Edinburgh</t>
  </si>
  <si>
    <t>GB-CHC-1174874</t>
  </si>
  <si>
    <t>Royal Commonwealth Ex-Services League</t>
  </si>
  <si>
    <t>GB-SC-SC041421</t>
  </si>
  <si>
    <t>Bauer Radio's Cash for Kids Charities (Scotland)</t>
  </si>
  <si>
    <t>Corporate Foundation</t>
  </si>
  <si>
    <t>GB-CHC-208858</t>
  </si>
  <si>
    <t>Royal Agricultural Benevolent Institution</t>
  </si>
  <si>
    <t>GB-CHC-207812</t>
  </si>
  <si>
    <t>Turn2us</t>
  </si>
  <si>
    <t>GB-GOR-PB185</t>
  </si>
  <si>
    <t>UK Sport</t>
  </si>
  <si>
    <t>GB-CHC-1146420</t>
  </si>
  <si>
    <t>ABF The Soldiers' Charity</t>
  </si>
  <si>
    <t>GB-CHC-206243</t>
  </si>
  <si>
    <t>The Royal Naval Benevolent Trust</t>
  </si>
  <si>
    <t>GB-CHC-207890</t>
  </si>
  <si>
    <t>Royal Society of Chemistry</t>
  </si>
  <si>
    <t>GB-CHC-1081009</t>
  </si>
  <si>
    <t>Royal Air Force Benevolent Fund</t>
  </si>
  <si>
    <t>GB-CHC-1078488</t>
  </si>
  <si>
    <t>Muslim Charity Helping the Needy</t>
  </si>
  <si>
    <t>Oct 22</t>
  </si>
  <si>
    <t>GB-CHC-313952</t>
  </si>
  <si>
    <t>Winston Churchill Memorial Trust</t>
  </si>
  <si>
    <t>GB-CHC-1085465</t>
  </si>
  <si>
    <t>School for Social Entrepreneurs</t>
  </si>
  <si>
    <t>GB-CHC-1095897</t>
  </si>
  <si>
    <t>GroceryAid</t>
  </si>
  <si>
    <t>GB-CHC-1156305</t>
  </si>
  <si>
    <t>St Martin-in-the-Fields Charity</t>
  </si>
  <si>
    <t>GB-CHC-1079770</t>
  </si>
  <si>
    <t>Caudwell Children</t>
  </si>
  <si>
    <t>GB-CHC-1034245</t>
  </si>
  <si>
    <t>Arts Council of Wales | Cyngor Celfyddydau Cymru</t>
  </si>
  <si>
    <t>GB-SC-SC014959</t>
  </si>
  <si>
    <t>Medical Research Scotland</t>
  </si>
  <si>
    <t>NHS/Hospital Foundation</t>
  </si>
  <si>
    <t>GB-CHC-211869</t>
  </si>
  <si>
    <t>Corporation of Trinity House of Deptford Strond</t>
  </si>
  <si>
    <t>GB-COH-SC199015</t>
  </si>
  <si>
    <t>sportscotland</t>
  </si>
  <si>
    <t>GB-CHC-214648</t>
  </si>
  <si>
    <t>R L Glasspool Charity Trust</t>
  </si>
  <si>
    <t>GB-CHC-1010404</t>
  </si>
  <si>
    <t>Quintin Hogg Trust</t>
  </si>
  <si>
    <t>Jul 22</t>
  </si>
  <si>
    <t>GB-CHC-1136870</t>
  </si>
  <si>
    <t>Civil Service Benevolent Fund</t>
  </si>
  <si>
    <t>GB-CHC-294354</t>
  </si>
  <si>
    <t>Motor Neurone Disease Association</t>
  </si>
  <si>
    <t>GB-CHC-1091628</t>
  </si>
  <si>
    <t>The Community Foundation for Staffordshire</t>
  </si>
  <si>
    <t>Community Foundation</t>
  </si>
  <si>
    <t>GB-CHC-282303</t>
  </si>
  <si>
    <t>World Federation of Khoja Shia Ithna-Asheri Muslim Communities</t>
  </si>
  <si>
    <t>GB-CHC-1167491</t>
  </si>
  <si>
    <t>Royal National Children's Springboard Foundation</t>
  </si>
  <si>
    <t>GB-SC-SC002970</t>
  </si>
  <si>
    <t>Robertson Trust</t>
  </si>
  <si>
    <t>GB-CHC-802872</t>
  </si>
  <si>
    <t>Whizz-Kidz</t>
  </si>
  <si>
    <t>GB-SC-SC000470</t>
  </si>
  <si>
    <t>Royal Society of Edinburgh</t>
  </si>
  <si>
    <t>GB-CHC-230102</t>
  </si>
  <si>
    <t>Henry Smith Charity</t>
  </si>
  <si>
    <t>*</t>
  </si>
  <si>
    <t>GB-SC-SC016095</t>
  </si>
  <si>
    <t>Royal Society for the Support of Women of Scotland</t>
  </si>
  <si>
    <t>GB-CHC-313080</t>
  </si>
  <si>
    <t>Bankers Benevolent Fund</t>
  </si>
  <si>
    <t>GB-CHC-1083812</t>
  </si>
  <si>
    <t>Severn Wye Energy Agency</t>
  </si>
  <si>
    <t>GB-CHC-1162855</t>
  </si>
  <si>
    <t>Barnwood Trust</t>
  </si>
  <si>
    <t>GB-CHC-296590</t>
  </si>
  <si>
    <t>Greggs Foundation</t>
  </si>
  <si>
    <t>GB-CHC-1084189</t>
  </si>
  <si>
    <t>British Limbless Ex-Service Men's Association (Blesma)</t>
  </si>
  <si>
    <t>GB-GOR-EA740</t>
  </si>
  <si>
    <t>Arts Council of Northern Ireland</t>
  </si>
  <si>
    <t>GB-CHC-1078271</t>
  </si>
  <si>
    <t>Charity Link</t>
  </si>
  <si>
    <t>GB-CHC-212034</t>
  </si>
  <si>
    <t>Shipwrecked Mariners' Society</t>
  </si>
  <si>
    <t>GB-CHC-208925</t>
  </si>
  <si>
    <t>Foothold</t>
  </si>
  <si>
    <t>GB-SC-SC015600</t>
  </si>
  <si>
    <t>Carnegie Trust For Universities Of Scotland</t>
  </si>
  <si>
    <t>GB-CHC-208882</t>
  </si>
  <si>
    <t>Printing Charity</t>
  </si>
  <si>
    <t>GB-CHC-1107328</t>
  </si>
  <si>
    <t>Young Lives vs Cancer</t>
  </si>
  <si>
    <t>GB-CHC-219952</t>
  </si>
  <si>
    <t>Royal Literary Fund</t>
  </si>
  <si>
    <t>GB-CHC-1153323</t>
  </si>
  <si>
    <t>Royal Merchant Navy Education Foundation</t>
  </si>
  <si>
    <t>GB-CHC-206860</t>
  </si>
  <si>
    <t>Insurance Charities</t>
  </si>
  <si>
    <t>GB-CHC-1160182</t>
  </si>
  <si>
    <t>Royal Navy and Royal Marines Children's Fund</t>
  </si>
  <si>
    <t>GB-CHC-1099660</t>
  </si>
  <si>
    <t>Film and Television Charity</t>
  </si>
  <si>
    <t>GB-CHC-1132286</t>
  </si>
  <si>
    <t>Care Workers Charity</t>
  </si>
  <si>
    <t>GB-CHC-265139</t>
  </si>
  <si>
    <t>Architects Benevolent Society</t>
  </si>
  <si>
    <t>GB-SC-SC047016</t>
  </si>
  <si>
    <t>Transport Benevolent Fund CIO</t>
  </si>
  <si>
    <t>GB-CHC-295818</t>
  </si>
  <si>
    <t>Chevras Mo'oz Ladol</t>
  </si>
  <si>
    <t>GB-CHC-1149254</t>
  </si>
  <si>
    <t>Tree of Hope</t>
  </si>
  <si>
    <t>GB-CHC-216227</t>
  </si>
  <si>
    <t>Blind Veterans UK</t>
  </si>
  <si>
    <t>GB-CHC-206524</t>
  </si>
  <si>
    <t>Actors' Benevolent Fund</t>
  </si>
  <si>
    <t>GB-NIC-104568</t>
  </si>
  <si>
    <t>Royal Ulster Constabulary GC - Police Service of Northern Ireland Benevolent Fund</t>
  </si>
  <si>
    <t>GB-CHC-290533</t>
  </si>
  <si>
    <t>Mrs L D Rope's Third Charitable Settlement</t>
  </si>
  <si>
    <t>GB-CHC-1156903</t>
  </si>
  <si>
    <t>Police Children's Fund</t>
  </si>
  <si>
    <t>GB-CHC-1116973</t>
  </si>
  <si>
    <t>Chartered Accountants' Benevolent Association</t>
  </si>
  <si>
    <t>GB-CHC-245430</t>
  </si>
  <si>
    <t>Stock Exchange Benevolent Fund</t>
  </si>
  <si>
    <t>GB-SC-SC014096</t>
  </si>
  <si>
    <t>Earl Haig Fund (Scotland)</t>
  </si>
  <si>
    <t>GB-CHC-1124512</t>
  </si>
  <si>
    <t>Solicitors Benevolent Association Limited</t>
  </si>
  <si>
    <t>GB-CHC-1073861</t>
  </si>
  <si>
    <t>Buckinghamshire Community Foundation</t>
  </si>
  <si>
    <t>GB-CHC-1116824</t>
  </si>
  <si>
    <t>Newstraid Benevolent Fund</t>
  </si>
  <si>
    <t>GB-CHC-234473</t>
  </si>
  <si>
    <t>Secular Clergy Common Fund</t>
  </si>
  <si>
    <t>GB-CHC-1160901</t>
  </si>
  <si>
    <t>Transport Benevolent Fund (CIO)</t>
  </si>
  <si>
    <t>GB-CHC-1036733</t>
  </si>
  <si>
    <t>Arts Council of England</t>
  </si>
  <si>
    <t>GB-CHC-297877</t>
  </si>
  <si>
    <t>Ben - Motor and Allied Trades Benevolent Fund</t>
  </si>
  <si>
    <t>GB-CHC-1102927</t>
  </si>
  <si>
    <t>Paul Hamlyn Foundation</t>
  </si>
  <si>
    <t>GB-CHC-1160148</t>
  </si>
  <si>
    <t>Edith Cavell Fund for Nurses</t>
  </si>
  <si>
    <t>GB-CHC-222080</t>
  </si>
  <si>
    <t>Royal Theatrical Fund</t>
  </si>
  <si>
    <t>GB-CHC-1023376</t>
  </si>
  <si>
    <t>Drinks Trust</t>
  </si>
  <si>
    <t>GB-CHC-210729</t>
  </si>
  <si>
    <t>Independent Age</t>
  </si>
  <si>
    <t>GB-CHC-1136813</t>
  </si>
  <si>
    <t>Black Heart Foundation (UK) Limited</t>
  </si>
  <si>
    <t>Apr 23</t>
  </si>
  <si>
    <t>GB-CHC-208879</t>
  </si>
  <si>
    <t>Royal Society of Musicians of Great Britain</t>
  </si>
  <si>
    <t>GB-CHC-1126595</t>
  </si>
  <si>
    <t>ICE Benevolent Fund</t>
  </si>
  <si>
    <t>GB-CHC-230011</t>
  </si>
  <si>
    <t>Licensed Trade Charity</t>
  </si>
  <si>
    <t>GB-SC-SC002662</t>
  </si>
  <si>
    <t>MND Scotland</t>
  </si>
  <si>
    <t>GB-CHC-207275</t>
  </si>
  <si>
    <t>Royal Medical Benevolent Fund</t>
  </si>
  <si>
    <t>GB-CHC-1134606</t>
  </si>
  <si>
    <t>RCN Foundation</t>
  </si>
  <si>
    <t>GB-CHC-1169016</t>
  </si>
  <si>
    <t>Longleigh Foundation</t>
  </si>
  <si>
    <t>GB-CHC-1012131</t>
  </si>
  <si>
    <t>Electrical Industries Charity</t>
  </si>
  <si>
    <t>GB-CHC-205798</t>
  </si>
  <si>
    <t>Smallwood Trust</t>
  </si>
  <si>
    <t>GB-CHC-236852</t>
  </si>
  <si>
    <t>John Laing Charitable Trust</t>
  </si>
  <si>
    <t>GB-CHC-212565</t>
  </si>
  <si>
    <t>BT Benevolent Fund</t>
  </si>
  <si>
    <t>GB-CHC-1171272</t>
  </si>
  <si>
    <t>Salespeople's Charity</t>
  </si>
  <si>
    <t>Largest 100 Grants to Individuals</t>
  </si>
  <si>
    <t>Source: 360Giving analysis of data from Charity Regulators and charity accounts</t>
  </si>
  <si>
    <t>* These organisations have published 360Giving data on grants to organisations, but haven't specifically identified grants to individuals.</t>
  </si>
  <si>
    <t>360Giving Grants to Individuals Publisher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</si>
</sst>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ptos narrow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0" fillId="0" borderId="0" xfId="0" applyFont="1" applyAlignme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23D3-A74D-45BD-BDD2-7BD1A756FA38}">
  <dimension ref="A1:M1001"/>
  <sheetViews>
    <sheetView tabSelected="1" workbookViewId="0">
      <selection activeCell="D13" sqref="D13"/>
    </sheetView>
  </sheetViews>
  <sheetFormatPr defaultColWidth="13.81640625" defaultRowHeight="15" customHeight="1"/>
  <cols>
    <col min="1" max="2" width="9.453125" customWidth="1"/>
    <col min="3" max="3" width="26.453125" customWidth="1"/>
    <col min="4" max="4" width="19.08984375" customWidth="1"/>
    <col min="5" max="32" width="9.453125" customWidth="1"/>
  </cols>
  <sheetData>
    <row r="1" spans="1:13" ht="15" customHeight="1">
      <c r="A1" t="s">
        <v>233</v>
      </c>
    </row>
    <row r="2" spans="1:13" ht="14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236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 ht="14.25" customHeight="1">
      <c r="A3" s="1">
        <v>1</v>
      </c>
      <c r="B3" s="1" t="s">
        <v>13</v>
      </c>
      <c r="C3" s="1" t="s">
        <v>14</v>
      </c>
      <c r="D3" s="1" t="s">
        <v>15</v>
      </c>
      <c r="G3" s="1" t="s">
        <v>17</v>
      </c>
      <c r="H3" s="1">
        <v>35.148000000000003</v>
      </c>
      <c r="I3" s="1">
        <v>35.148000000000003</v>
      </c>
      <c r="J3" s="1">
        <v>12.827999999999999</v>
      </c>
      <c r="K3" s="1">
        <v>32.972000000000001</v>
      </c>
      <c r="L3" s="1">
        <v>32.972000000000001</v>
      </c>
      <c r="M3" s="3">
        <f t="shared" ref="M3:M34" si="0">(I3/L3)-1</f>
        <v>6.5995390027902445E-2</v>
      </c>
    </row>
    <row r="4" spans="1:13" ht="14.25" customHeight="1">
      <c r="A4" s="1">
        <v>2</v>
      </c>
      <c r="B4" s="1" t="s">
        <v>18</v>
      </c>
      <c r="C4" s="1" t="s">
        <v>19</v>
      </c>
      <c r="D4" s="1" t="s">
        <v>20</v>
      </c>
      <c r="G4" s="1" t="s">
        <v>21</v>
      </c>
      <c r="H4" s="1">
        <v>19.635999999999999</v>
      </c>
      <c r="I4" s="1">
        <v>19.635999999999999</v>
      </c>
      <c r="J4" s="1">
        <v>56.756999999999998</v>
      </c>
      <c r="K4" s="1">
        <v>19.437999999999999</v>
      </c>
      <c r="L4" s="1">
        <v>19.437999999999999</v>
      </c>
      <c r="M4" s="3">
        <f t="shared" si="0"/>
        <v>1.0186233151558755E-2</v>
      </c>
    </row>
    <row r="5" spans="1:13" ht="14.25" customHeight="1">
      <c r="A5" s="1">
        <v>3</v>
      </c>
      <c r="B5" s="1" t="s">
        <v>22</v>
      </c>
      <c r="C5" s="1" t="s">
        <v>23</v>
      </c>
      <c r="D5" s="1" t="s">
        <v>24</v>
      </c>
      <c r="G5" s="1" t="s">
        <v>25</v>
      </c>
      <c r="H5" s="1">
        <v>16.795000000000002</v>
      </c>
      <c r="I5" s="1">
        <v>16.795000000000002</v>
      </c>
      <c r="J5" s="1">
        <v>520.45799999999997</v>
      </c>
      <c r="K5" s="1">
        <v>33.933999999999997</v>
      </c>
      <c r="L5" s="1">
        <v>13.292999999999999</v>
      </c>
      <c r="M5" s="3">
        <f t="shared" si="0"/>
        <v>0.26344692695403626</v>
      </c>
    </row>
    <row r="6" spans="1:13" ht="14.25" customHeight="1">
      <c r="A6" s="1">
        <v>4</v>
      </c>
      <c r="B6" s="1" t="s">
        <v>26</v>
      </c>
      <c r="C6" s="1" t="s">
        <v>27</v>
      </c>
      <c r="D6" s="1" t="s">
        <v>28</v>
      </c>
      <c r="G6" s="1" t="s">
        <v>21</v>
      </c>
      <c r="H6" s="1">
        <v>101.764</v>
      </c>
      <c r="I6" s="1">
        <v>15.169</v>
      </c>
      <c r="J6" s="1">
        <v>191.33699999999999</v>
      </c>
      <c r="K6" s="1">
        <v>90.853999999999999</v>
      </c>
      <c r="L6" s="1">
        <v>14.211</v>
      </c>
      <c r="M6" s="3">
        <f t="shared" si="0"/>
        <v>6.7412567729223882E-2</v>
      </c>
    </row>
    <row r="7" spans="1:13" ht="14.25" customHeight="1">
      <c r="A7" s="1">
        <v>5</v>
      </c>
      <c r="B7" s="1" t="s">
        <v>29</v>
      </c>
      <c r="C7" s="1" t="s">
        <v>30</v>
      </c>
      <c r="D7" s="1" t="s">
        <v>20</v>
      </c>
      <c r="F7" s="1" t="s">
        <v>16</v>
      </c>
      <c r="G7" s="1" t="s">
        <v>17</v>
      </c>
      <c r="H7" s="1">
        <v>12.452500000000001</v>
      </c>
      <c r="I7" s="1">
        <v>11.147</v>
      </c>
      <c r="J7" s="1">
        <v>386.46499999999997</v>
      </c>
      <c r="K7" s="1">
        <v>24.405000000000001</v>
      </c>
      <c r="L7" s="1">
        <v>12.59</v>
      </c>
      <c r="M7" s="3">
        <f t="shared" si="0"/>
        <v>-0.11461477362986494</v>
      </c>
    </row>
    <row r="8" spans="1:13" ht="14.25" customHeight="1">
      <c r="A8" s="1">
        <v>6</v>
      </c>
      <c r="B8" s="1" t="s">
        <v>31</v>
      </c>
      <c r="C8" s="1" t="s">
        <v>32</v>
      </c>
      <c r="D8" s="1" t="s">
        <v>33</v>
      </c>
      <c r="G8" s="1" t="s">
        <v>34</v>
      </c>
      <c r="H8" s="1">
        <v>16.561</v>
      </c>
      <c r="I8" s="1">
        <v>10.85</v>
      </c>
      <c r="J8" s="1">
        <v>378.10700000000003</v>
      </c>
      <c r="K8" s="1">
        <v>16.773</v>
      </c>
      <c r="L8" s="1">
        <v>8.9529999999999994</v>
      </c>
      <c r="M8" s="3">
        <f t="shared" si="0"/>
        <v>0.21188428459734165</v>
      </c>
    </row>
    <row r="9" spans="1:13" ht="14.25" customHeight="1">
      <c r="A9" s="1">
        <v>7</v>
      </c>
      <c r="B9" s="1" t="s">
        <v>35</v>
      </c>
      <c r="C9" s="1" t="s">
        <v>36</v>
      </c>
      <c r="D9" s="1" t="s">
        <v>37</v>
      </c>
      <c r="G9" s="1" t="s">
        <v>17</v>
      </c>
      <c r="H9" s="1">
        <v>82.885999999999996</v>
      </c>
      <c r="I9" s="1">
        <v>6.4329999999999998</v>
      </c>
      <c r="J9" s="1">
        <v>-22.181000000000001</v>
      </c>
      <c r="K9" s="1">
        <v>152.256</v>
      </c>
      <c r="L9" s="1">
        <v>5.4580000000000002</v>
      </c>
      <c r="M9" s="3">
        <f t="shared" si="0"/>
        <v>0.17863686331989737</v>
      </c>
    </row>
    <row r="10" spans="1:13" ht="14.25" customHeight="1">
      <c r="A10" s="1">
        <v>8</v>
      </c>
      <c r="B10" s="1" t="s">
        <v>38</v>
      </c>
      <c r="C10" s="1" t="s">
        <v>39</v>
      </c>
      <c r="D10" s="1" t="s">
        <v>15</v>
      </c>
      <c r="G10" s="1" t="s">
        <v>21</v>
      </c>
      <c r="H10" s="1">
        <v>6.17211</v>
      </c>
      <c r="I10" s="1">
        <v>5.8587470000000001</v>
      </c>
      <c r="J10" s="1">
        <v>20.947454</v>
      </c>
      <c r="K10" s="1">
        <v>4.7054859999999996</v>
      </c>
      <c r="L10" s="1">
        <v>4.3619729999999999</v>
      </c>
      <c r="M10" s="3">
        <f t="shared" si="0"/>
        <v>0.34314150958751921</v>
      </c>
    </row>
    <row r="11" spans="1:13" ht="14.25" customHeight="1">
      <c r="A11" s="1">
        <v>9</v>
      </c>
      <c r="B11" s="1" t="s">
        <v>40</v>
      </c>
      <c r="C11" s="1" t="s">
        <v>41</v>
      </c>
      <c r="D11" s="1" t="s">
        <v>42</v>
      </c>
      <c r="G11" s="1" t="s">
        <v>21</v>
      </c>
      <c r="H11" s="1">
        <v>5.5379750000000003</v>
      </c>
      <c r="I11" s="1">
        <v>5.5379750000000003</v>
      </c>
      <c r="J11" s="1">
        <v>3.7140949999999999</v>
      </c>
      <c r="K11" s="1">
        <v>3.8301829999999999</v>
      </c>
      <c r="L11" s="1">
        <v>3.8301829999999999</v>
      </c>
      <c r="M11" s="3">
        <f t="shared" si="0"/>
        <v>0.44587739019258366</v>
      </c>
    </row>
    <row r="12" spans="1:13" ht="14.25" customHeight="1">
      <c r="A12" s="1">
        <v>10</v>
      </c>
      <c r="B12" s="1" t="s">
        <v>43</v>
      </c>
      <c r="C12" s="1" t="s">
        <v>44</v>
      </c>
      <c r="D12" s="1" t="s">
        <v>33</v>
      </c>
      <c r="G12" s="1" t="s">
        <v>45</v>
      </c>
      <c r="H12" s="1">
        <v>19.905000000000001</v>
      </c>
      <c r="I12" s="1">
        <v>5.0750000000000002</v>
      </c>
      <c r="J12" s="1">
        <v>279.125</v>
      </c>
      <c r="K12" s="1">
        <v>25.774999999999999</v>
      </c>
      <c r="L12" s="1">
        <v>3.4590000000000001</v>
      </c>
      <c r="M12" s="3">
        <f t="shared" si="0"/>
        <v>0.46718704827984969</v>
      </c>
    </row>
    <row r="13" spans="1:13" ht="14.25" customHeight="1">
      <c r="A13" s="1">
        <v>11</v>
      </c>
      <c r="B13" s="1" t="s">
        <v>46</v>
      </c>
      <c r="C13" s="1" t="s">
        <v>47</v>
      </c>
      <c r="D13" s="1" t="s">
        <v>15</v>
      </c>
      <c r="G13" s="1" t="s">
        <v>21</v>
      </c>
      <c r="H13" s="1">
        <v>4.958005</v>
      </c>
      <c r="I13" s="1">
        <v>4.8188659999999999</v>
      </c>
      <c r="J13" s="1">
        <v>116.014115</v>
      </c>
      <c r="K13" s="1">
        <v>3.3392569999999999</v>
      </c>
      <c r="L13" s="1">
        <v>3.1687820000000002</v>
      </c>
      <c r="M13" s="3">
        <f t="shared" si="0"/>
        <v>0.52073130938007073</v>
      </c>
    </row>
    <row r="14" spans="1:13" ht="14.25" customHeight="1">
      <c r="A14" s="1">
        <v>12</v>
      </c>
      <c r="B14" s="1" t="s">
        <v>48</v>
      </c>
      <c r="C14" s="1" t="s">
        <v>49</v>
      </c>
      <c r="D14" s="1" t="s">
        <v>24</v>
      </c>
      <c r="F14" s="1" t="s">
        <v>16</v>
      </c>
      <c r="G14" s="1" t="s">
        <v>17</v>
      </c>
      <c r="H14" s="1">
        <v>4.3339999999999996</v>
      </c>
      <c r="I14" s="1">
        <v>4.3339999999999996</v>
      </c>
      <c r="J14" s="1">
        <v>62.241999999999997</v>
      </c>
      <c r="K14" s="1">
        <v>2.2349999999999999</v>
      </c>
      <c r="L14" s="1">
        <v>2.2349999999999999</v>
      </c>
      <c r="M14" s="3">
        <f t="shared" si="0"/>
        <v>0.93914988814317657</v>
      </c>
    </row>
    <row r="15" spans="1:13" ht="14.25" customHeight="1">
      <c r="A15" s="1">
        <v>13</v>
      </c>
      <c r="B15" s="1" t="s">
        <v>50</v>
      </c>
      <c r="C15" s="1" t="s">
        <v>51</v>
      </c>
      <c r="D15" s="1" t="s">
        <v>20</v>
      </c>
      <c r="G15" s="1" t="s">
        <v>21</v>
      </c>
      <c r="H15" s="1">
        <v>4.3650000000000002</v>
      </c>
      <c r="I15" s="1">
        <v>4.2880000000000003</v>
      </c>
      <c r="J15" s="1">
        <v>52.917000000000002</v>
      </c>
      <c r="K15" s="1">
        <v>6.4509999999999996</v>
      </c>
      <c r="L15" s="1">
        <v>6.3949999999999996</v>
      </c>
      <c r="M15" s="3">
        <f t="shared" si="0"/>
        <v>-0.32947615324472235</v>
      </c>
    </row>
    <row r="16" spans="1:13" ht="14.25" customHeight="1">
      <c r="A16" s="1">
        <v>14</v>
      </c>
      <c r="B16" s="1" t="s">
        <v>52</v>
      </c>
      <c r="C16" s="1" t="s">
        <v>53</v>
      </c>
      <c r="D16" s="1" t="s">
        <v>15</v>
      </c>
      <c r="G16" s="1" t="s">
        <v>17</v>
      </c>
      <c r="H16" s="1">
        <v>4.201365</v>
      </c>
      <c r="I16" s="1">
        <v>4.201365</v>
      </c>
      <c r="J16" s="1">
        <v>130.40427500000001</v>
      </c>
      <c r="K16" s="1">
        <v>4.0228619999999999</v>
      </c>
      <c r="L16" s="1">
        <v>4.0228619999999999</v>
      </c>
      <c r="M16" s="3">
        <f t="shared" si="0"/>
        <v>4.4372141027954726E-2</v>
      </c>
    </row>
    <row r="17" spans="1:13" ht="14.25" customHeight="1">
      <c r="A17" s="1">
        <v>15</v>
      </c>
      <c r="B17" s="1" t="s">
        <v>54</v>
      </c>
      <c r="C17" s="1" t="s">
        <v>55</v>
      </c>
      <c r="D17" s="1" t="s">
        <v>20</v>
      </c>
      <c r="G17" s="1" t="s">
        <v>17</v>
      </c>
      <c r="H17" s="1">
        <v>3.8372389999999998</v>
      </c>
      <c r="I17" s="1">
        <v>3.8372389999999998</v>
      </c>
      <c r="J17" s="1">
        <v>1.9135580000000001</v>
      </c>
      <c r="K17" s="1">
        <v>4.2441409999999999</v>
      </c>
      <c r="L17" s="1">
        <v>4.2441409999999999</v>
      </c>
      <c r="M17" s="3">
        <f t="shared" si="0"/>
        <v>-9.5873817575806264E-2</v>
      </c>
    </row>
    <row r="18" spans="1:13" ht="14.25" customHeight="1">
      <c r="A18" s="1">
        <v>16</v>
      </c>
      <c r="B18" s="1" t="s">
        <v>56</v>
      </c>
      <c r="C18" s="1" t="s">
        <v>57</v>
      </c>
      <c r="D18" s="1" t="s">
        <v>58</v>
      </c>
      <c r="G18" s="1" t="s">
        <v>21</v>
      </c>
      <c r="H18" s="1">
        <v>3.8403870000000002</v>
      </c>
      <c r="I18" s="1">
        <v>3.6684519999999998</v>
      </c>
      <c r="J18" s="1">
        <v>2.4292159999999998</v>
      </c>
      <c r="K18" s="1">
        <v>3.9966750000000002</v>
      </c>
      <c r="L18" s="1">
        <v>3.719827</v>
      </c>
      <c r="M18" s="3">
        <f t="shared" si="0"/>
        <v>-1.3811126162587728E-2</v>
      </c>
    </row>
    <row r="19" spans="1:13" ht="14.25" customHeight="1">
      <c r="A19" s="1">
        <v>17</v>
      </c>
      <c r="B19" s="1" t="s">
        <v>59</v>
      </c>
      <c r="C19" s="1" t="s">
        <v>60</v>
      </c>
      <c r="D19" s="1" t="s">
        <v>20</v>
      </c>
      <c r="G19" s="1" t="s">
        <v>21</v>
      </c>
      <c r="H19" s="1">
        <v>3.5059999999999998</v>
      </c>
      <c r="I19" s="1">
        <v>3.5059999999999998</v>
      </c>
      <c r="J19" s="1">
        <v>76.271902999999995</v>
      </c>
      <c r="K19" s="1">
        <v>1.764</v>
      </c>
      <c r="L19" s="1">
        <v>1.764</v>
      </c>
      <c r="M19" s="3">
        <f t="shared" si="0"/>
        <v>0.98752834467120176</v>
      </c>
    </row>
    <row r="20" spans="1:13" ht="14.25" customHeight="1">
      <c r="A20" s="1">
        <v>18</v>
      </c>
      <c r="B20" s="1" t="s">
        <v>61</v>
      </c>
      <c r="C20" s="1" t="s">
        <v>62</v>
      </c>
      <c r="D20" s="1" t="s">
        <v>33</v>
      </c>
      <c r="G20" s="1" t="s">
        <v>17</v>
      </c>
      <c r="H20" s="1">
        <v>3.427</v>
      </c>
      <c r="I20" s="1">
        <v>3.427</v>
      </c>
      <c r="J20" s="1">
        <v>63.064999999999998</v>
      </c>
      <c r="K20" s="1">
        <v>4.2839999999999998</v>
      </c>
      <c r="L20" s="1">
        <v>4.2839999999999998</v>
      </c>
      <c r="M20" s="3">
        <f t="shared" si="0"/>
        <v>-0.20004668534080294</v>
      </c>
    </row>
    <row r="21" spans="1:13" ht="14.25" customHeight="1">
      <c r="A21" s="1">
        <v>19</v>
      </c>
      <c r="B21" s="1" t="s">
        <v>63</v>
      </c>
      <c r="C21" s="1" t="s">
        <v>64</v>
      </c>
      <c r="D21" s="1" t="s">
        <v>37</v>
      </c>
      <c r="G21" s="1" t="s">
        <v>17</v>
      </c>
      <c r="H21" s="1">
        <v>67.83</v>
      </c>
      <c r="I21" s="1">
        <v>3.194</v>
      </c>
      <c r="J21" s="1">
        <v>14.51</v>
      </c>
      <c r="K21" s="1">
        <v>41.71</v>
      </c>
      <c r="L21" s="1">
        <v>0.24299999999999999</v>
      </c>
      <c r="M21" s="3">
        <f t="shared" si="0"/>
        <v>12.1440329218107</v>
      </c>
    </row>
    <row r="22" spans="1:13" ht="14.25" customHeight="1">
      <c r="A22" s="1">
        <v>20</v>
      </c>
      <c r="B22" s="1" t="s">
        <v>65</v>
      </c>
      <c r="C22" s="1" t="s">
        <v>66</v>
      </c>
      <c r="D22" s="1" t="s">
        <v>20</v>
      </c>
      <c r="G22" s="1" t="s">
        <v>17</v>
      </c>
      <c r="H22" s="1">
        <v>6.665</v>
      </c>
      <c r="I22" s="1">
        <v>3.1669999999999998</v>
      </c>
      <c r="J22" s="1">
        <v>92.860311999999993</v>
      </c>
      <c r="K22" s="1">
        <v>6.2709999999999999</v>
      </c>
      <c r="L22" s="1">
        <v>2.8380000000000001</v>
      </c>
      <c r="M22" s="3">
        <f t="shared" si="0"/>
        <v>0.11592670894996471</v>
      </c>
    </row>
    <row r="23" spans="1:13" ht="14.25" customHeight="1">
      <c r="A23" s="1">
        <v>21</v>
      </c>
      <c r="B23" s="1" t="s">
        <v>67</v>
      </c>
      <c r="C23" s="1" t="s">
        <v>68</v>
      </c>
      <c r="D23" s="1" t="s">
        <v>20</v>
      </c>
      <c r="G23" s="1" t="s">
        <v>17</v>
      </c>
      <c r="H23" s="1">
        <v>3.1506349999999999</v>
      </c>
      <c r="I23" s="1">
        <v>3.1506349999999999</v>
      </c>
      <c r="J23" s="1">
        <v>54.93244</v>
      </c>
      <c r="K23" s="1">
        <v>2.442437</v>
      </c>
      <c r="L23" s="1">
        <v>2.442437</v>
      </c>
      <c r="M23" s="3">
        <f t="shared" si="0"/>
        <v>0.28995548298686913</v>
      </c>
    </row>
    <row r="24" spans="1:13" ht="14.25" customHeight="1">
      <c r="A24" s="1">
        <v>22</v>
      </c>
      <c r="B24" s="1" t="s">
        <v>69</v>
      </c>
      <c r="C24" s="1" t="s">
        <v>70</v>
      </c>
      <c r="D24" s="1" t="s">
        <v>20</v>
      </c>
      <c r="G24" s="1" t="s">
        <v>21</v>
      </c>
      <c r="H24" s="1">
        <v>3.448</v>
      </c>
      <c r="I24" s="1">
        <v>2.8180000000000001</v>
      </c>
      <c r="J24" s="1">
        <v>103.461</v>
      </c>
      <c r="K24" s="1">
        <v>3.49</v>
      </c>
      <c r="L24" s="1">
        <v>2.6640000000000001</v>
      </c>
      <c r="M24" s="3">
        <f t="shared" si="0"/>
        <v>5.7807807807807698E-2</v>
      </c>
    </row>
    <row r="25" spans="1:13" ht="14.25" customHeight="1">
      <c r="A25" s="1">
        <v>23</v>
      </c>
      <c r="B25" s="1" t="s">
        <v>71</v>
      </c>
      <c r="C25" s="1" t="s">
        <v>72</v>
      </c>
      <c r="D25" s="1" t="s">
        <v>20</v>
      </c>
      <c r="G25" s="1" t="s">
        <v>21</v>
      </c>
      <c r="H25" s="1">
        <v>3.5446749999999998</v>
      </c>
      <c r="I25" s="1">
        <v>2.8140000000000001</v>
      </c>
      <c r="J25" s="1">
        <v>124.121</v>
      </c>
      <c r="K25" s="1">
        <v>3.5517720000000002</v>
      </c>
      <c r="L25" s="1">
        <v>2.956</v>
      </c>
      <c r="M25" s="3">
        <f t="shared" si="0"/>
        <v>-4.8037889039242221E-2</v>
      </c>
    </row>
    <row r="26" spans="1:13" ht="14.25" customHeight="1">
      <c r="A26" s="1">
        <v>24</v>
      </c>
      <c r="B26" s="1" t="s">
        <v>73</v>
      </c>
      <c r="C26" s="1" t="s">
        <v>74</v>
      </c>
      <c r="D26" s="1" t="s">
        <v>42</v>
      </c>
      <c r="G26" s="1" t="s">
        <v>75</v>
      </c>
      <c r="H26" s="1">
        <v>5.5218170000000004</v>
      </c>
      <c r="I26" s="1">
        <v>2.7609085000000002</v>
      </c>
      <c r="J26" s="1">
        <v>3.5685920000000002</v>
      </c>
      <c r="K26" s="1">
        <v>4.135675</v>
      </c>
      <c r="L26" s="1">
        <v>2.0678375</v>
      </c>
      <c r="M26" s="3">
        <f t="shared" si="0"/>
        <v>0.33516705253676848</v>
      </c>
    </row>
    <row r="27" spans="1:13" ht="14.25" customHeight="1">
      <c r="A27" s="1">
        <v>25</v>
      </c>
      <c r="B27" s="1" t="s">
        <v>76</v>
      </c>
      <c r="C27" s="1" t="s">
        <v>77</v>
      </c>
      <c r="D27" s="1" t="s">
        <v>33</v>
      </c>
      <c r="G27" s="1" t="s">
        <v>34</v>
      </c>
      <c r="H27" s="1">
        <v>2.734</v>
      </c>
      <c r="I27" s="1">
        <v>2.734</v>
      </c>
      <c r="J27" s="1">
        <v>44.613968999999997</v>
      </c>
      <c r="K27" s="1">
        <v>2.4830000000000001</v>
      </c>
      <c r="L27" s="1">
        <v>2.4830000000000001</v>
      </c>
      <c r="M27" s="3">
        <f t="shared" si="0"/>
        <v>0.10108739428111146</v>
      </c>
    </row>
    <row r="28" spans="1:13" ht="14.25" customHeight="1">
      <c r="A28" s="1">
        <v>26</v>
      </c>
      <c r="B28" s="1" t="s">
        <v>78</v>
      </c>
      <c r="C28" s="1" t="s">
        <v>79</v>
      </c>
      <c r="D28" s="1" t="s">
        <v>15</v>
      </c>
      <c r="G28" s="1" t="s">
        <v>17</v>
      </c>
      <c r="H28" s="1">
        <v>3.2318519999999999</v>
      </c>
      <c r="I28" s="1">
        <v>2.6501749999999999</v>
      </c>
      <c r="J28" s="1">
        <v>2.8266269999999998</v>
      </c>
      <c r="K28" s="1">
        <v>5.246912</v>
      </c>
      <c r="L28" s="1">
        <v>4.7096369999999999</v>
      </c>
      <c r="M28" s="3">
        <f t="shared" si="0"/>
        <v>-0.43728678027627177</v>
      </c>
    </row>
    <row r="29" spans="1:13" ht="14.25" customHeight="1">
      <c r="A29" s="1">
        <v>27</v>
      </c>
      <c r="B29" s="1" t="s">
        <v>80</v>
      </c>
      <c r="C29" s="1" t="s">
        <v>81</v>
      </c>
      <c r="D29" s="1" t="s">
        <v>20</v>
      </c>
      <c r="G29" s="1" t="s">
        <v>17</v>
      </c>
      <c r="H29" s="1">
        <v>2.5651999999999999</v>
      </c>
      <c r="I29" s="1">
        <v>2.5651999999999999</v>
      </c>
      <c r="J29" s="1">
        <v>12.574396</v>
      </c>
      <c r="K29" s="1">
        <v>3.2374779999999999</v>
      </c>
      <c r="L29" s="1">
        <v>3.2374779999999999</v>
      </c>
      <c r="M29" s="3">
        <f t="shared" si="0"/>
        <v>-0.20765484738429107</v>
      </c>
    </row>
    <row r="30" spans="1:13" ht="14.25" customHeight="1">
      <c r="A30" s="1">
        <v>28</v>
      </c>
      <c r="B30" s="1" t="s">
        <v>82</v>
      </c>
      <c r="C30" s="1" t="s">
        <v>83</v>
      </c>
      <c r="D30" s="1" t="s">
        <v>42</v>
      </c>
      <c r="F30" s="1" t="s">
        <v>16</v>
      </c>
      <c r="G30" s="1" t="s">
        <v>17</v>
      </c>
      <c r="H30" s="1">
        <v>3.2167949999999998</v>
      </c>
      <c r="I30" s="1">
        <v>2.416795</v>
      </c>
      <c r="J30" s="1">
        <v>5.6927620000000001</v>
      </c>
      <c r="K30" s="1">
        <v>3.6048580000000001</v>
      </c>
      <c r="L30" s="1">
        <v>2.8048579999999999</v>
      </c>
      <c r="M30" s="3">
        <f t="shared" si="0"/>
        <v>-0.1383538845816793</v>
      </c>
    </row>
    <row r="31" spans="1:13" ht="14.25" customHeight="1">
      <c r="A31" s="1">
        <v>29</v>
      </c>
      <c r="B31" s="1" t="s">
        <v>84</v>
      </c>
      <c r="C31" s="1" t="s">
        <v>85</v>
      </c>
      <c r="D31" s="1" t="s">
        <v>33</v>
      </c>
      <c r="G31" s="1" t="s">
        <v>21</v>
      </c>
      <c r="H31" s="1">
        <v>2.4031829999999998</v>
      </c>
      <c r="I31" s="1">
        <v>2.4031829999999998</v>
      </c>
      <c r="J31" s="1">
        <v>24.510052999999999</v>
      </c>
      <c r="K31" s="1">
        <v>1.80748</v>
      </c>
      <c r="L31" s="1">
        <v>1.80748</v>
      </c>
      <c r="M31" s="3">
        <f t="shared" si="0"/>
        <v>0.32957653749972327</v>
      </c>
    </row>
    <row r="32" spans="1:13" ht="14.25" customHeight="1">
      <c r="A32" s="1">
        <v>30</v>
      </c>
      <c r="B32" s="1" t="s">
        <v>86</v>
      </c>
      <c r="C32" s="1" t="s">
        <v>87</v>
      </c>
      <c r="D32" s="1" t="s">
        <v>37</v>
      </c>
      <c r="G32" s="1" t="s">
        <v>17</v>
      </c>
      <c r="H32" s="1">
        <v>69.819999999999993</v>
      </c>
      <c r="I32" s="1">
        <v>2.3330000000000002</v>
      </c>
      <c r="J32" s="1">
        <v>7.9829999999999997</v>
      </c>
      <c r="K32" s="1">
        <v>63.572000000000003</v>
      </c>
      <c r="L32" s="1">
        <v>1.613</v>
      </c>
      <c r="M32" s="3">
        <f t="shared" si="0"/>
        <v>0.44637321760694371</v>
      </c>
    </row>
    <row r="33" spans="1:13" ht="14.25" customHeight="1">
      <c r="A33" s="1">
        <v>31</v>
      </c>
      <c r="B33" s="1" t="s">
        <v>88</v>
      </c>
      <c r="C33" s="1" t="s">
        <v>89</v>
      </c>
      <c r="D33" s="1" t="s">
        <v>90</v>
      </c>
      <c r="G33" s="1" t="s">
        <v>17</v>
      </c>
      <c r="H33" s="1">
        <v>2.253911</v>
      </c>
      <c r="I33" s="1">
        <v>2.253911</v>
      </c>
      <c r="J33" s="1">
        <v>48.457748000000002</v>
      </c>
      <c r="K33" s="1">
        <v>2.2966280000000001</v>
      </c>
      <c r="L33" s="1">
        <v>2.2966280000000001</v>
      </c>
      <c r="M33" s="3">
        <f t="shared" si="0"/>
        <v>-1.8599877733790682E-2</v>
      </c>
    </row>
    <row r="34" spans="1:13" ht="14.25" customHeight="1">
      <c r="A34" s="1">
        <v>32</v>
      </c>
      <c r="B34" s="1" t="s">
        <v>91</v>
      </c>
      <c r="C34" s="1" t="s">
        <v>92</v>
      </c>
      <c r="D34" s="1" t="s">
        <v>15</v>
      </c>
      <c r="G34" s="1" t="s">
        <v>17</v>
      </c>
      <c r="H34" s="1">
        <v>3.484</v>
      </c>
      <c r="I34" s="1">
        <v>2.226</v>
      </c>
      <c r="J34" s="1">
        <v>266.02199999999999</v>
      </c>
      <c r="K34" s="1">
        <v>3.5750000000000002</v>
      </c>
      <c r="L34" s="1">
        <v>2.3260000000000001</v>
      </c>
      <c r="M34" s="3">
        <f t="shared" si="0"/>
        <v>-4.2992261392949316E-2</v>
      </c>
    </row>
    <row r="35" spans="1:13" ht="14.25" customHeight="1">
      <c r="A35" s="1">
        <v>33</v>
      </c>
      <c r="B35" s="1" t="s">
        <v>93</v>
      </c>
      <c r="C35" s="1" t="s">
        <v>94</v>
      </c>
      <c r="D35" s="1" t="s">
        <v>37</v>
      </c>
      <c r="G35" s="1" t="s">
        <v>17</v>
      </c>
      <c r="H35" s="1">
        <v>19.202000000000002</v>
      </c>
      <c r="I35" s="1">
        <v>1.996</v>
      </c>
      <c r="J35" s="1">
        <v>37.220999999999997</v>
      </c>
      <c r="K35" s="1">
        <v>19.385999999999999</v>
      </c>
      <c r="L35" s="1">
        <v>2.1760000000000002</v>
      </c>
      <c r="M35" s="3">
        <f t="shared" ref="M35:M66" si="1">(I35/L35)-1</f>
        <v>-8.2720588235294157E-2</v>
      </c>
    </row>
    <row r="36" spans="1:13" ht="14.25" customHeight="1">
      <c r="A36" s="1">
        <v>34</v>
      </c>
      <c r="B36" s="1" t="s">
        <v>95</v>
      </c>
      <c r="C36" s="1" t="s">
        <v>96</v>
      </c>
      <c r="D36" s="1" t="s">
        <v>24</v>
      </c>
      <c r="G36" s="1" t="s">
        <v>17</v>
      </c>
      <c r="H36" s="1">
        <v>1.954094</v>
      </c>
      <c r="I36" s="1">
        <v>1.954094</v>
      </c>
      <c r="J36" s="1">
        <v>41.085931000000002</v>
      </c>
      <c r="K36" s="1">
        <v>1.8887799999999999</v>
      </c>
      <c r="L36" s="1">
        <v>1.8887799999999999</v>
      </c>
      <c r="M36" s="3">
        <f t="shared" si="1"/>
        <v>3.4579993434915801E-2</v>
      </c>
    </row>
    <row r="37" spans="1:13" ht="14.25" customHeight="1">
      <c r="A37" s="1">
        <v>35</v>
      </c>
      <c r="B37" s="1" t="s">
        <v>97</v>
      </c>
      <c r="C37" s="1" t="s">
        <v>98</v>
      </c>
      <c r="D37" s="1" t="s">
        <v>15</v>
      </c>
      <c r="G37" s="1" t="s">
        <v>99</v>
      </c>
      <c r="H37" s="1">
        <v>4.7604899999999999</v>
      </c>
      <c r="I37" s="1">
        <v>1.9518009999999999</v>
      </c>
      <c r="J37" s="1">
        <v>26.608711</v>
      </c>
      <c r="K37" s="1">
        <v>5.4607140000000003</v>
      </c>
      <c r="L37" s="1">
        <v>2.238893</v>
      </c>
      <c r="M37" s="3">
        <f t="shared" si="1"/>
        <v>-0.1282294419608262</v>
      </c>
    </row>
    <row r="38" spans="1:13" ht="14.25" customHeight="1">
      <c r="A38" s="1">
        <v>36</v>
      </c>
      <c r="B38" s="1" t="s">
        <v>100</v>
      </c>
      <c r="C38" s="1" t="s">
        <v>101</v>
      </c>
      <c r="D38" s="1" t="s">
        <v>20</v>
      </c>
      <c r="G38" s="1" t="s">
        <v>21</v>
      </c>
      <c r="H38" s="1">
        <v>1.929</v>
      </c>
      <c r="I38" s="1">
        <v>1.927</v>
      </c>
      <c r="J38" s="1">
        <v>28.385000000000002</v>
      </c>
      <c r="K38" s="1">
        <v>1.637</v>
      </c>
      <c r="L38" s="1">
        <v>1.637</v>
      </c>
      <c r="M38" s="3">
        <f t="shared" si="1"/>
        <v>0.17715332926084293</v>
      </c>
    </row>
    <row r="39" spans="1:13" ht="14.25" customHeight="1">
      <c r="A39" s="1">
        <v>37</v>
      </c>
      <c r="B39" s="1" t="s">
        <v>102</v>
      </c>
      <c r="C39" s="1" t="s">
        <v>103</v>
      </c>
      <c r="D39" s="1" t="s">
        <v>33</v>
      </c>
      <c r="G39" s="1" t="s">
        <v>21</v>
      </c>
      <c r="H39" s="1">
        <v>9.4960000000000004</v>
      </c>
      <c r="I39" s="1">
        <v>1.9259999999999999</v>
      </c>
      <c r="J39" s="1">
        <v>33.213999999999999</v>
      </c>
      <c r="K39" s="1">
        <v>6.7030000000000003</v>
      </c>
      <c r="L39" s="1">
        <v>1.714</v>
      </c>
      <c r="M39" s="3">
        <f t="shared" si="1"/>
        <v>0.12368728121353567</v>
      </c>
    </row>
    <row r="40" spans="1:13" ht="14.25" customHeight="1">
      <c r="A40" s="1">
        <v>38</v>
      </c>
      <c r="B40" s="1" t="s">
        <v>104</v>
      </c>
      <c r="C40" s="1" t="s">
        <v>105</v>
      </c>
      <c r="D40" s="1" t="s">
        <v>106</v>
      </c>
      <c r="E40" s="1" t="s">
        <v>16</v>
      </c>
      <c r="G40" s="1" t="s">
        <v>17</v>
      </c>
      <c r="H40" s="1">
        <v>3.5501309999999999</v>
      </c>
      <c r="I40" s="1">
        <v>1.9178679999999999</v>
      </c>
      <c r="J40" s="1">
        <v>10.643234</v>
      </c>
      <c r="K40" s="1">
        <v>1.2536020000000001</v>
      </c>
      <c r="L40" s="1">
        <v>0.383826</v>
      </c>
      <c r="M40" s="3">
        <f t="shared" si="1"/>
        <v>3.9967120518151455</v>
      </c>
    </row>
    <row r="41" spans="1:13" ht="14.25" customHeight="1">
      <c r="A41" s="1">
        <v>39</v>
      </c>
      <c r="B41" s="1" t="s">
        <v>107</v>
      </c>
      <c r="C41" s="1" t="s">
        <v>108</v>
      </c>
      <c r="D41" s="1" t="s">
        <v>15</v>
      </c>
      <c r="G41" s="1" t="s">
        <v>21</v>
      </c>
      <c r="H41" s="1">
        <v>12.052962000000001</v>
      </c>
      <c r="I41" s="1">
        <v>1.8451569999999999</v>
      </c>
      <c r="J41" s="1">
        <v>16.525376000000001</v>
      </c>
      <c r="K41" s="1">
        <v>8.2783540000000002</v>
      </c>
      <c r="L41" s="1">
        <v>2.1886480000000001</v>
      </c>
      <c r="M41" s="3">
        <f t="shared" si="1"/>
        <v>-0.15694209393196179</v>
      </c>
    </row>
    <row r="42" spans="1:13" ht="14.25" customHeight="1">
      <c r="A42" s="1">
        <v>40</v>
      </c>
      <c r="B42" s="1" t="s">
        <v>109</v>
      </c>
      <c r="C42" s="1" t="s">
        <v>110</v>
      </c>
      <c r="D42" s="1" t="s">
        <v>15</v>
      </c>
      <c r="G42" s="1" t="s">
        <v>99</v>
      </c>
      <c r="H42" s="1">
        <v>1.9444399999999999</v>
      </c>
      <c r="I42" s="1">
        <v>1.7978989999999999</v>
      </c>
      <c r="J42" s="1">
        <v>28.924001000000001</v>
      </c>
      <c r="K42" s="1">
        <v>0.118519</v>
      </c>
      <c r="M42" s="3" t="e">
        <f t="shared" si="1"/>
        <v>#DIV/0!</v>
      </c>
    </row>
    <row r="43" spans="1:13" ht="14.25" customHeight="1">
      <c r="A43" s="1">
        <v>41</v>
      </c>
      <c r="B43" s="1" t="s">
        <v>111</v>
      </c>
      <c r="C43" s="1" t="s">
        <v>112</v>
      </c>
      <c r="D43" s="1" t="s">
        <v>24</v>
      </c>
      <c r="G43" s="1" t="s">
        <v>17</v>
      </c>
      <c r="H43" s="1">
        <v>19.082999999999998</v>
      </c>
      <c r="I43" s="1">
        <v>1.665</v>
      </c>
      <c r="J43" s="1">
        <v>744.803</v>
      </c>
      <c r="K43" s="1">
        <v>23.599</v>
      </c>
      <c r="L43" s="1">
        <v>2.4750000000000001</v>
      </c>
      <c r="M43" s="3">
        <f t="shared" si="1"/>
        <v>-0.32727272727272727</v>
      </c>
    </row>
    <row r="44" spans="1:13" ht="14.25" customHeight="1">
      <c r="A44" s="1">
        <v>42</v>
      </c>
      <c r="B44" s="1" t="s">
        <v>113</v>
      </c>
      <c r="C44" s="1" t="s">
        <v>114</v>
      </c>
      <c r="D44" s="1" t="s">
        <v>33</v>
      </c>
      <c r="G44" s="1" t="s">
        <v>21</v>
      </c>
      <c r="H44" s="1">
        <v>1.635</v>
      </c>
      <c r="I44" s="1">
        <v>1.635</v>
      </c>
      <c r="J44" s="1">
        <v>2.2210000000000001</v>
      </c>
      <c r="K44" s="1">
        <v>1.49</v>
      </c>
      <c r="L44" s="1">
        <v>1.49</v>
      </c>
      <c r="M44" s="3">
        <f t="shared" si="1"/>
        <v>9.7315436241610653E-2</v>
      </c>
    </row>
    <row r="45" spans="1:13" ht="14.25" customHeight="1">
      <c r="A45" s="1">
        <v>43</v>
      </c>
      <c r="B45" s="1" t="s">
        <v>115</v>
      </c>
      <c r="C45" s="1" t="s">
        <v>116</v>
      </c>
      <c r="D45" s="1" t="s">
        <v>15</v>
      </c>
      <c r="G45" s="1" t="s">
        <v>17</v>
      </c>
      <c r="H45" s="1">
        <v>1.593089</v>
      </c>
      <c r="I45" s="1">
        <v>1.593089</v>
      </c>
      <c r="J45" s="1">
        <v>1.5996060000000001</v>
      </c>
      <c r="K45" s="1">
        <v>3.4901409999999999</v>
      </c>
      <c r="L45" s="1">
        <v>3.4901409999999999</v>
      </c>
      <c r="M45" s="3">
        <f t="shared" si="1"/>
        <v>-0.54354594843016368</v>
      </c>
    </row>
    <row r="46" spans="1:13" ht="14.25" customHeight="1">
      <c r="A46" s="1">
        <v>44</v>
      </c>
      <c r="B46" s="1" t="s">
        <v>117</v>
      </c>
      <c r="C46" s="1" t="s">
        <v>118</v>
      </c>
      <c r="D46" s="1" t="s">
        <v>15</v>
      </c>
      <c r="F46" s="2" t="s">
        <v>119</v>
      </c>
      <c r="G46" s="1" t="s">
        <v>21</v>
      </c>
      <c r="H46" s="1">
        <v>65.230999999999995</v>
      </c>
      <c r="I46" s="1">
        <v>1.583</v>
      </c>
      <c r="J46" s="1">
        <v>1221.6959999999999</v>
      </c>
      <c r="K46" s="1">
        <v>40.152999999999999</v>
      </c>
      <c r="L46" s="1">
        <v>1.44</v>
      </c>
      <c r="M46" s="3">
        <f t="shared" si="1"/>
        <v>9.9305555555555536E-2</v>
      </c>
    </row>
    <row r="47" spans="1:13" ht="14.25" customHeight="1">
      <c r="A47" s="1">
        <v>45</v>
      </c>
      <c r="B47" s="1" t="s">
        <v>120</v>
      </c>
      <c r="C47" s="1" t="s">
        <v>121</v>
      </c>
      <c r="D47" s="1" t="s">
        <v>20</v>
      </c>
      <c r="G47" s="1" t="s">
        <v>17</v>
      </c>
      <c r="H47" s="1">
        <v>1.4908950000000001</v>
      </c>
      <c r="I47" s="1">
        <v>1.4908950000000001</v>
      </c>
      <c r="K47" s="1">
        <v>1.095418</v>
      </c>
      <c r="L47" s="1">
        <v>1.095418</v>
      </c>
      <c r="M47" s="3">
        <f t="shared" si="1"/>
        <v>0.36102839281443244</v>
      </c>
    </row>
    <row r="48" spans="1:13" ht="14.25" customHeight="1">
      <c r="A48" s="1">
        <v>46</v>
      </c>
      <c r="B48" s="1" t="s">
        <v>122</v>
      </c>
      <c r="C48" s="1" t="s">
        <v>123</v>
      </c>
      <c r="D48" s="1" t="s">
        <v>20</v>
      </c>
      <c r="G48" s="1" t="s">
        <v>17</v>
      </c>
      <c r="H48" s="1">
        <v>1.47614</v>
      </c>
      <c r="I48" s="1">
        <v>1.47614</v>
      </c>
      <c r="J48" s="1">
        <v>87.333962999999997</v>
      </c>
      <c r="K48" s="1">
        <v>0.86019199999999996</v>
      </c>
      <c r="L48" s="1">
        <v>0.86019199999999996</v>
      </c>
      <c r="M48" s="3">
        <f t="shared" si="1"/>
        <v>0.71605874037424222</v>
      </c>
    </row>
    <row r="49" spans="1:13" ht="14.25" customHeight="1">
      <c r="A49" s="1">
        <v>47</v>
      </c>
      <c r="B49" s="1" t="s">
        <v>124</v>
      </c>
      <c r="C49" s="1" t="s">
        <v>125</v>
      </c>
      <c r="D49" s="1" t="s">
        <v>58</v>
      </c>
      <c r="G49" s="1" t="s">
        <v>17</v>
      </c>
      <c r="H49" s="1">
        <v>2.132501</v>
      </c>
      <c r="I49" s="1">
        <v>1.45729</v>
      </c>
      <c r="J49" s="1">
        <v>1.9519089999999999</v>
      </c>
      <c r="K49" s="1">
        <v>2.53518</v>
      </c>
      <c r="L49" s="1">
        <v>2.0503330000000002</v>
      </c>
      <c r="M49" s="3">
        <f t="shared" si="1"/>
        <v>-0.28924228405824814</v>
      </c>
    </row>
    <row r="50" spans="1:13" ht="14.25" customHeight="1">
      <c r="A50" s="1">
        <v>48</v>
      </c>
      <c r="B50" s="1" t="s">
        <v>126</v>
      </c>
      <c r="C50" s="1" t="s">
        <v>127</v>
      </c>
      <c r="D50" s="1" t="s">
        <v>15</v>
      </c>
      <c r="F50" s="2" t="s">
        <v>16</v>
      </c>
      <c r="G50" s="1" t="s">
        <v>21</v>
      </c>
      <c r="H50" s="1">
        <v>3.2919999999999998</v>
      </c>
      <c r="I50" s="1">
        <v>1.4570000000000001</v>
      </c>
      <c r="J50" s="1">
        <v>91.388000000000005</v>
      </c>
      <c r="K50" s="1">
        <v>2.0859999999999999</v>
      </c>
      <c r="L50" s="1">
        <v>1.087</v>
      </c>
      <c r="M50" s="3">
        <f t="shared" si="1"/>
        <v>0.34038638454461823</v>
      </c>
    </row>
    <row r="51" spans="1:13" ht="14.25" customHeight="1">
      <c r="A51" s="1">
        <v>49</v>
      </c>
      <c r="B51" s="1" t="s">
        <v>128</v>
      </c>
      <c r="C51" s="1" t="s">
        <v>129</v>
      </c>
      <c r="D51" s="1" t="s">
        <v>58</v>
      </c>
      <c r="F51" s="2" t="s">
        <v>119</v>
      </c>
      <c r="G51" s="1" t="s">
        <v>21</v>
      </c>
      <c r="H51" s="1">
        <v>3.5443479999999998</v>
      </c>
      <c r="I51" s="1">
        <v>1.4387460000000001</v>
      </c>
      <c r="J51" s="1">
        <v>24.551091</v>
      </c>
      <c r="K51" s="1">
        <v>3.5290870000000001</v>
      </c>
      <c r="L51" s="1">
        <v>1.6938850000000001</v>
      </c>
      <c r="M51" s="3">
        <f t="shared" si="1"/>
        <v>-0.15062356653491826</v>
      </c>
    </row>
    <row r="52" spans="1:13" ht="14.25" customHeight="1">
      <c r="A52" s="1">
        <v>50</v>
      </c>
      <c r="B52" s="1" t="s">
        <v>130</v>
      </c>
      <c r="C52" s="1" t="s">
        <v>131</v>
      </c>
      <c r="D52" s="1" t="s">
        <v>33</v>
      </c>
      <c r="G52" s="1" t="s">
        <v>21</v>
      </c>
      <c r="H52" s="1">
        <v>1.4135850000000001</v>
      </c>
      <c r="I52" s="1">
        <v>1.4135850000000001</v>
      </c>
      <c r="J52" s="1">
        <v>38.628599000000001</v>
      </c>
      <c r="K52" s="1">
        <v>0.95147999999999999</v>
      </c>
      <c r="L52" s="1">
        <v>0.95147999999999999</v>
      </c>
      <c r="M52" s="3">
        <f t="shared" si="1"/>
        <v>0.48566969353007949</v>
      </c>
    </row>
    <row r="53" spans="1:13" ht="14.25" customHeight="1">
      <c r="A53" s="1">
        <v>51</v>
      </c>
      <c r="B53" s="1" t="s">
        <v>132</v>
      </c>
      <c r="C53" s="1" t="s">
        <v>133</v>
      </c>
      <c r="D53" s="1" t="s">
        <v>37</v>
      </c>
      <c r="G53" s="1" t="s">
        <v>17</v>
      </c>
      <c r="H53" s="1">
        <v>21.888999999999999</v>
      </c>
      <c r="I53" s="1">
        <v>1.36</v>
      </c>
      <c r="J53" s="1">
        <v>8.2839749999999999</v>
      </c>
      <c r="K53" s="1">
        <v>23.094000000000001</v>
      </c>
      <c r="L53" s="1">
        <v>0.21379799999999999</v>
      </c>
      <c r="M53" s="3">
        <f t="shared" si="1"/>
        <v>5.361144631848755</v>
      </c>
    </row>
    <row r="54" spans="1:13" ht="14.25" customHeight="1">
      <c r="A54" s="1">
        <v>52</v>
      </c>
      <c r="B54" s="1" t="s">
        <v>134</v>
      </c>
      <c r="C54" s="1" t="s">
        <v>135</v>
      </c>
      <c r="D54" s="1" t="s">
        <v>15</v>
      </c>
      <c r="G54" s="1" t="s">
        <v>17</v>
      </c>
      <c r="H54" s="1">
        <v>1.3582069999999999</v>
      </c>
      <c r="I54" s="1">
        <v>1.3579030000000001</v>
      </c>
      <c r="J54" s="1">
        <v>0.88162499999999999</v>
      </c>
      <c r="K54" s="1">
        <v>1.428334</v>
      </c>
      <c r="L54" s="1">
        <v>1.4213340000000001</v>
      </c>
      <c r="M54" s="3">
        <f t="shared" si="1"/>
        <v>-4.462779332655098E-2</v>
      </c>
    </row>
    <row r="55" spans="1:13" ht="14.25" customHeight="1">
      <c r="A55" s="1">
        <v>53</v>
      </c>
      <c r="B55" s="1" t="s">
        <v>136</v>
      </c>
      <c r="C55" s="1" t="s">
        <v>137</v>
      </c>
      <c r="D55" s="1" t="s">
        <v>20</v>
      </c>
      <c r="G55" s="1" t="s">
        <v>17</v>
      </c>
      <c r="H55" s="1">
        <v>1.352122</v>
      </c>
      <c r="I55" s="1">
        <v>1.352122</v>
      </c>
      <c r="J55" s="1">
        <v>29.426904</v>
      </c>
      <c r="K55" s="1">
        <v>1.2626029999999999</v>
      </c>
      <c r="L55" s="1">
        <v>1.2626029999999999</v>
      </c>
      <c r="M55" s="3">
        <f t="shared" si="1"/>
        <v>7.0900354268127241E-2</v>
      </c>
    </row>
    <row r="56" spans="1:13" ht="14.25" customHeight="1">
      <c r="A56" s="1">
        <v>54</v>
      </c>
      <c r="B56" s="1" t="s">
        <v>138</v>
      </c>
      <c r="C56" s="1" t="s">
        <v>139</v>
      </c>
      <c r="D56" s="1" t="s">
        <v>20</v>
      </c>
      <c r="G56" s="1" t="s">
        <v>25</v>
      </c>
      <c r="H56" s="1">
        <v>1.2567470000000001</v>
      </c>
      <c r="I56" s="1">
        <v>1.2567470000000001</v>
      </c>
      <c r="J56" s="1">
        <v>24.062812999999998</v>
      </c>
      <c r="K56" s="1">
        <v>1.669713</v>
      </c>
      <c r="L56" s="1">
        <v>1.669713</v>
      </c>
      <c r="M56" s="3">
        <f t="shared" si="1"/>
        <v>-0.24732753473201674</v>
      </c>
    </row>
    <row r="57" spans="1:13" ht="14.25" customHeight="1">
      <c r="A57" s="1">
        <v>55</v>
      </c>
      <c r="B57" s="1" t="s">
        <v>140</v>
      </c>
      <c r="C57" s="1" t="s">
        <v>141</v>
      </c>
      <c r="D57" s="1" t="s">
        <v>15</v>
      </c>
      <c r="G57" s="1" t="s">
        <v>34</v>
      </c>
      <c r="H57" s="1">
        <v>1.706426</v>
      </c>
      <c r="I57" s="1">
        <v>1.224099</v>
      </c>
      <c r="J57" s="1">
        <v>73.395583000000002</v>
      </c>
      <c r="K57" s="1">
        <v>1.7715080000000001</v>
      </c>
      <c r="L57" s="1">
        <v>1.313253</v>
      </c>
      <c r="M57" s="3">
        <f t="shared" si="1"/>
        <v>-6.7887908879705527E-2</v>
      </c>
    </row>
    <row r="58" spans="1:13" ht="14.25" customHeight="1">
      <c r="A58" s="1">
        <v>56</v>
      </c>
      <c r="B58" s="1" t="s">
        <v>142</v>
      </c>
      <c r="C58" s="1" t="s">
        <v>143</v>
      </c>
      <c r="D58" s="1" t="s">
        <v>20</v>
      </c>
      <c r="G58" s="1" t="s">
        <v>21</v>
      </c>
      <c r="H58" s="1">
        <v>1.2054339999999999</v>
      </c>
      <c r="I58" s="1">
        <v>1.2054339999999999</v>
      </c>
      <c r="J58" s="1">
        <v>36.138451000000003</v>
      </c>
      <c r="K58" s="1">
        <v>1.0472630000000001</v>
      </c>
      <c r="L58" s="1">
        <v>1.0472630000000001</v>
      </c>
      <c r="M58" s="3">
        <f t="shared" si="1"/>
        <v>0.15103273962700858</v>
      </c>
    </row>
    <row r="59" spans="1:13" ht="14.25" customHeight="1">
      <c r="A59" s="1">
        <v>57</v>
      </c>
      <c r="B59" s="1" t="s">
        <v>144</v>
      </c>
      <c r="C59" s="1" t="s">
        <v>145</v>
      </c>
      <c r="D59" s="1" t="s">
        <v>33</v>
      </c>
      <c r="G59" s="1" t="s">
        <v>17</v>
      </c>
      <c r="H59" s="1">
        <v>1.1879999999999999</v>
      </c>
      <c r="I59" s="1">
        <v>1.1879999999999999</v>
      </c>
      <c r="J59" s="1">
        <v>28.527000000000001</v>
      </c>
      <c r="K59" s="1">
        <v>0.96699999999999997</v>
      </c>
      <c r="L59" s="1">
        <v>0.96699999999999997</v>
      </c>
      <c r="M59" s="3">
        <f t="shared" si="1"/>
        <v>0.22854188210961746</v>
      </c>
    </row>
    <row r="60" spans="1:13" ht="14.25" customHeight="1">
      <c r="A60" s="1">
        <v>58</v>
      </c>
      <c r="B60" s="1" t="s">
        <v>146</v>
      </c>
      <c r="C60" s="1" t="s">
        <v>147</v>
      </c>
      <c r="D60" s="1" t="s">
        <v>20</v>
      </c>
      <c r="G60" s="1" t="s">
        <v>17</v>
      </c>
      <c r="H60" s="1">
        <v>1.1047979999999999</v>
      </c>
      <c r="I60" s="1">
        <v>1.1047979999999999</v>
      </c>
      <c r="J60" s="1">
        <v>183.97809100000001</v>
      </c>
      <c r="K60" s="1">
        <v>1.6140969999999999</v>
      </c>
      <c r="L60" s="1">
        <v>1.6140969999999999</v>
      </c>
      <c r="M60" s="3">
        <f t="shared" si="1"/>
        <v>-0.31553184226226805</v>
      </c>
    </row>
    <row r="61" spans="1:13" ht="14.25" customHeight="1">
      <c r="A61" s="1">
        <v>59</v>
      </c>
      <c r="B61" s="1" t="s">
        <v>148</v>
      </c>
      <c r="C61" s="1" t="s">
        <v>149</v>
      </c>
      <c r="D61" s="1" t="s">
        <v>20</v>
      </c>
      <c r="G61" s="1" t="s">
        <v>45</v>
      </c>
      <c r="H61" s="1">
        <v>1.093119</v>
      </c>
      <c r="I61" s="1">
        <v>1.093119</v>
      </c>
      <c r="J61" s="1">
        <v>20.179971999999999</v>
      </c>
      <c r="K61" s="1">
        <v>0.75807800000000003</v>
      </c>
      <c r="L61" s="1">
        <v>0.75807800000000003</v>
      </c>
      <c r="M61" s="3">
        <f t="shared" si="1"/>
        <v>0.44196111745757016</v>
      </c>
    </row>
    <row r="62" spans="1:13" ht="14.25" customHeight="1">
      <c r="A62" s="1">
        <v>60</v>
      </c>
      <c r="B62" s="1" t="s">
        <v>150</v>
      </c>
      <c r="C62" s="1" t="s">
        <v>151</v>
      </c>
      <c r="D62" s="1" t="s">
        <v>20</v>
      </c>
      <c r="G62" s="1" t="s">
        <v>17</v>
      </c>
      <c r="H62" s="1">
        <v>1.071</v>
      </c>
      <c r="I62" s="1">
        <v>1.071</v>
      </c>
      <c r="J62" s="1">
        <v>36.029000000000003</v>
      </c>
      <c r="K62" s="1">
        <v>0.438</v>
      </c>
      <c r="L62" s="1">
        <v>0.438</v>
      </c>
      <c r="M62" s="3">
        <f t="shared" si="1"/>
        <v>1.4452054794520546</v>
      </c>
    </row>
    <row r="63" spans="1:13" ht="14.25" customHeight="1">
      <c r="A63" s="1">
        <v>61</v>
      </c>
      <c r="B63" s="1" t="s">
        <v>152</v>
      </c>
      <c r="C63" s="1" t="s">
        <v>153</v>
      </c>
      <c r="D63" s="1" t="s">
        <v>20</v>
      </c>
      <c r="G63" s="1" t="s">
        <v>17</v>
      </c>
      <c r="H63" s="1">
        <v>1.0476669999999999</v>
      </c>
      <c r="I63" s="1">
        <v>1.0476669999999999</v>
      </c>
      <c r="J63" s="1">
        <v>12.568667</v>
      </c>
      <c r="K63" s="1">
        <v>0.80728599999999995</v>
      </c>
      <c r="L63" s="1">
        <v>0.80728599999999995</v>
      </c>
      <c r="M63" s="3">
        <f t="shared" si="1"/>
        <v>0.29776436108145066</v>
      </c>
    </row>
    <row r="64" spans="1:13" ht="14.25" customHeight="1">
      <c r="A64" s="1">
        <v>62</v>
      </c>
      <c r="B64" s="1" t="s">
        <v>154</v>
      </c>
      <c r="C64" s="1" t="s">
        <v>155</v>
      </c>
      <c r="D64" s="1" t="s">
        <v>20</v>
      </c>
      <c r="G64" s="1" t="s">
        <v>17</v>
      </c>
      <c r="H64" s="1">
        <v>1.0409999999999999</v>
      </c>
      <c r="I64" s="1">
        <v>1.0409999999999999</v>
      </c>
      <c r="J64" s="1">
        <v>24.701000000000001</v>
      </c>
      <c r="K64" s="1">
        <v>1.516</v>
      </c>
      <c r="L64" s="1">
        <v>1.516</v>
      </c>
      <c r="M64" s="3">
        <f t="shared" si="1"/>
        <v>-0.3133245382585752</v>
      </c>
    </row>
    <row r="65" spans="1:13" ht="14.25" customHeight="1">
      <c r="A65" s="1">
        <v>63</v>
      </c>
      <c r="B65" s="1" t="s">
        <v>156</v>
      </c>
      <c r="C65" s="1" t="s">
        <v>157</v>
      </c>
      <c r="D65" s="1" t="s">
        <v>20</v>
      </c>
      <c r="G65" s="1" t="s">
        <v>21</v>
      </c>
      <c r="H65" s="1">
        <v>1.0065280000000001</v>
      </c>
      <c r="I65" s="1">
        <v>1.0065280000000001</v>
      </c>
      <c r="J65" s="1">
        <v>0.75836199999999998</v>
      </c>
      <c r="K65" s="1">
        <v>1.018262</v>
      </c>
      <c r="L65" s="1">
        <v>1.018262</v>
      </c>
      <c r="M65" s="3">
        <f t="shared" si="1"/>
        <v>-1.1523556805615787E-2</v>
      </c>
    </row>
    <row r="66" spans="1:13" ht="14.25" customHeight="1">
      <c r="A66" s="1">
        <v>64</v>
      </c>
      <c r="B66" s="1" t="s">
        <v>158</v>
      </c>
      <c r="C66" s="1" t="s">
        <v>159</v>
      </c>
      <c r="D66" s="1" t="s">
        <v>20</v>
      </c>
      <c r="G66" s="1" t="s">
        <v>34</v>
      </c>
      <c r="H66" s="1">
        <v>0.98058500000000004</v>
      </c>
      <c r="I66" s="1">
        <v>0.98058500000000004</v>
      </c>
      <c r="J66" s="1">
        <v>32.059793999999997</v>
      </c>
      <c r="K66" s="1">
        <v>1.0338670000000001</v>
      </c>
      <c r="L66" s="1">
        <v>1.0338670000000001</v>
      </c>
      <c r="M66" s="3">
        <f t="shared" si="1"/>
        <v>-5.1536609641278819E-2</v>
      </c>
    </row>
    <row r="67" spans="1:13" ht="14.25" customHeight="1">
      <c r="A67" s="1">
        <v>65</v>
      </c>
      <c r="B67" s="1" t="s">
        <v>160</v>
      </c>
      <c r="C67" s="1" t="s">
        <v>161</v>
      </c>
      <c r="D67" s="1" t="s">
        <v>15</v>
      </c>
      <c r="G67" s="1" t="s">
        <v>17</v>
      </c>
      <c r="H67" s="1">
        <v>0.95899999999999996</v>
      </c>
      <c r="I67" s="1">
        <v>0.95899999999999996</v>
      </c>
      <c r="J67" s="1">
        <v>7.2510000000000003</v>
      </c>
      <c r="K67" s="1">
        <v>0.96399999999999997</v>
      </c>
      <c r="L67" s="1">
        <v>0.96399999999999997</v>
      </c>
      <c r="M67" s="3">
        <f t="shared" ref="M67:M98" si="2">(I67/L67)-1</f>
        <v>-5.1867219917012264E-3</v>
      </c>
    </row>
    <row r="68" spans="1:13" ht="14.25" customHeight="1">
      <c r="A68" s="1">
        <v>66</v>
      </c>
      <c r="B68" s="1" t="s">
        <v>162</v>
      </c>
      <c r="C68" s="1" t="s">
        <v>163</v>
      </c>
      <c r="D68" s="1" t="s">
        <v>15</v>
      </c>
      <c r="G68" s="1" t="s">
        <v>17</v>
      </c>
      <c r="H68" s="1">
        <v>11.622861</v>
      </c>
      <c r="I68" s="1">
        <v>0.93926299999999996</v>
      </c>
      <c r="J68" s="1">
        <v>0.54857400000000001</v>
      </c>
      <c r="K68" s="1">
        <v>7.5734199999999996</v>
      </c>
      <c r="L68" s="1">
        <v>0.73760899999999996</v>
      </c>
      <c r="M68" s="3">
        <f t="shared" si="2"/>
        <v>0.27338874661236501</v>
      </c>
    </row>
    <row r="69" spans="1:13" ht="14.25" customHeight="1">
      <c r="A69" s="1">
        <v>67</v>
      </c>
      <c r="B69" s="1" t="s">
        <v>164</v>
      </c>
      <c r="C69" s="1" t="s">
        <v>165</v>
      </c>
      <c r="D69" s="1" t="s">
        <v>42</v>
      </c>
      <c r="G69" s="1" t="s">
        <v>34</v>
      </c>
      <c r="H69" s="1">
        <v>2.1445180000000001</v>
      </c>
      <c r="I69" s="1">
        <v>0.92123100000000002</v>
      </c>
      <c r="J69" s="1">
        <v>3.8108650000000002</v>
      </c>
      <c r="K69" s="1">
        <v>3.1360969999999999</v>
      </c>
      <c r="L69" s="1">
        <v>1.429702</v>
      </c>
      <c r="M69" s="3">
        <f t="shared" si="2"/>
        <v>-0.35564823998287753</v>
      </c>
    </row>
    <row r="70" spans="1:13" ht="14.25" customHeight="1">
      <c r="A70" s="1">
        <v>68</v>
      </c>
      <c r="B70" s="1" t="s">
        <v>166</v>
      </c>
      <c r="C70" s="1" t="s">
        <v>167</v>
      </c>
      <c r="D70" s="1" t="s">
        <v>33</v>
      </c>
      <c r="G70" s="1" t="s">
        <v>17</v>
      </c>
      <c r="H70" s="1">
        <v>0.90639999999999998</v>
      </c>
      <c r="I70" s="1">
        <v>0.90639999999999998</v>
      </c>
      <c r="J70" s="1">
        <v>140.58799999999999</v>
      </c>
      <c r="K70" s="1">
        <v>0.97199999999999998</v>
      </c>
      <c r="L70" s="1">
        <v>0.97199999999999998</v>
      </c>
      <c r="M70" s="3">
        <f t="shared" si="2"/>
        <v>-6.7489711934156427E-2</v>
      </c>
    </row>
    <row r="71" spans="1:13" ht="14.25" customHeight="1">
      <c r="A71" s="1">
        <v>69</v>
      </c>
      <c r="B71" s="1" t="s">
        <v>168</v>
      </c>
      <c r="C71" s="1" t="s">
        <v>169</v>
      </c>
      <c r="D71" s="1" t="s">
        <v>20</v>
      </c>
      <c r="G71" s="1" t="s">
        <v>21</v>
      </c>
      <c r="H71" s="1">
        <v>0.903698</v>
      </c>
      <c r="I71" s="1">
        <v>0.903698</v>
      </c>
      <c r="J71" s="1">
        <v>35.563893999999998</v>
      </c>
      <c r="K71" s="1">
        <v>1.1071439999999999</v>
      </c>
      <c r="L71" s="1">
        <v>1.1071439999999999</v>
      </c>
      <c r="M71" s="3">
        <f t="shared" si="2"/>
        <v>-0.18375748773420619</v>
      </c>
    </row>
    <row r="72" spans="1:13" ht="14.25" customHeight="1">
      <c r="A72" s="1">
        <v>70</v>
      </c>
      <c r="B72" s="1" t="s">
        <v>170</v>
      </c>
      <c r="C72" s="1" t="s">
        <v>171</v>
      </c>
      <c r="D72" s="1" t="s">
        <v>20</v>
      </c>
      <c r="G72" s="1" t="s">
        <v>21</v>
      </c>
      <c r="H72" s="1">
        <v>0.89622500000000005</v>
      </c>
      <c r="I72" s="1">
        <v>0.89622500000000005</v>
      </c>
      <c r="J72" s="1">
        <v>8.8013399999999997</v>
      </c>
      <c r="K72" s="1">
        <v>0.87206399999999995</v>
      </c>
      <c r="L72" s="1">
        <v>0.87206399999999995</v>
      </c>
      <c r="M72" s="3">
        <f t="shared" si="2"/>
        <v>2.7705535373550694E-2</v>
      </c>
    </row>
    <row r="73" spans="1:13" ht="14.25" customHeight="1">
      <c r="A73" s="1">
        <v>71</v>
      </c>
      <c r="B73" s="1" t="s">
        <v>172</v>
      </c>
      <c r="C73" s="1" t="s">
        <v>173</v>
      </c>
      <c r="D73" s="1" t="s">
        <v>24</v>
      </c>
      <c r="G73" s="1" t="s">
        <v>17</v>
      </c>
      <c r="H73" s="1">
        <v>1.6629620000000001</v>
      </c>
      <c r="I73" s="1">
        <v>0.87447200000000003</v>
      </c>
      <c r="J73" s="1">
        <v>70.585999999999999</v>
      </c>
      <c r="K73" s="1">
        <v>0.49232399999999998</v>
      </c>
      <c r="M73" s="3" t="e">
        <f t="shared" si="2"/>
        <v>#DIV/0!</v>
      </c>
    </row>
    <row r="74" spans="1:13" ht="14.25" customHeight="1">
      <c r="A74" s="1">
        <v>72</v>
      </c>
      <c r="B74" s="1" t="s">
        <v>174</v>
      </c>
      <c r="C74" s="1" t="s">
        <v>175</v>
      </c>
      <c r="D74" s="1" t="s">
        <v>33</v>
      </c>
      <c r="G74" s="1" t="s">
        <v>17</v>
      </c>
      <c r="H74" s="1">
        <v>0.87043899999999996</v>
      </c>
      <c r="I74" s="1">
        <v>0.87043899999999996</v>
      </c>
      <c r="K74" s="1">
        <v>0.72979700000000003</v>
      </c>
      <c r="L74" s="1">
        <v>0.72979700000000003</v>
      </c>
      <c r="M74" s="3">
        <f t="shared" si="2"/>
        <v>0.19271386426636439</v>
      </c>
    </row>
    <row r="75" spans="1:13" ht="14.25" customHeight="1">
      <c r="A75" s="1">
        <v>73</v>
      </c>
      <c r="B75" s="1" t="s">
        <v>176</v>
      </c>
      <c r="C75" s="1" t="s">
        <v>177</v>
      </c>
      <c r="D75" s="1" t="s">
        <v>20</v>
      </c>
      <c r="G75" s="1" t="s">
        <v>21</v>
      </c>
      <c r="H75" s="1">
        <v>0.87</v>
      </c>
      <c r="I75" s="1">
        <v>0.87</v>
      </c>
      <c r="J75" s="1">
        <v>136.241806</v>
      </c>
      <c r="K75" s="1">
        <v>1.127</v>
      </c>
      <c r="L75" s="1">
        <v>1.127</v>
      </c>
      <c r="M75" s="3">
        <f t="shared" si="2"/>
        <v>-0.22803904170363798</v>
      </c>
    </row>
    <row r="76" spans="1:13" ht="14.25" customHeight="1">
      <c r="A76" s="1">
        <v>74</v>
      </c>
      <c r="B76" s="1" t="s">
        <v>178</v>
      </c>
      <c r="C76" s="1" t="s">
        <v>179</v>
      </c>
      <c r="D76" s="1" t="s">
        <v>20</v>
      </c>
      <c r="G76" s="1" t="s">
        <v>21</v>
      </c>
      <c r="H76" s="1">
        <v>0.84718800000000005</v>
      </c>
      <c r="I76" s="1">
        <v>0.84718800000000005</v>
      </c>
      <c r="J76" s="1">
        <v>25.253257000000001</v>
      </c>
      <c r="K76" s="1">
        <v>0.81162999999999996</v>
      </c>
      <c r="L76" s="1">
        <v>0.81162999999999996</v>
      </c>
      <c r="M76" s="3">
        <f t="shared" si="2"/>
        <v>4.3810603353745092E-2</v>
      </c>
    </row>
    <row r="77" spans="1:13" ht="14.25" customHeight="1">
      <c r="A77" s="1">
        <v>75</v>
      </c>
      <c r="B77" s="1" t="s">
        <v>180</v>
      </c>
      <c r="C77" s="1" t="s">
        <v>181</v>
      </c>
      <c r="D77" s="1" t="s">
        <v>15</v>
      </c>
      <c r="G77" s="1" t="s">
        <v>34</v>
      </c>
      <c r="H77" s="1">
        <v>1.698</v>
      </c>
      <c r="I77" s="1">
        <v>0.84699999999999998</v>
      </c>
      <c r="K77" s="1">
        <v>1.879</v>
      </c>
      <c r="L77" s="1">
        <v>0.77400000000000002</v>
      </c>
      <c r="M77" s="3">
        <f t="shared" si="2"/>
        <v>9.4315245478036047E-2</v>
      </c>
    </row>
    <row r="78" spans="1:13" ht="14.25" customHeight="1">
      <c r="A78" s="1">
        <v>76</v>
      </c>
      <c r="B78" s="1" t="s">
        <v>182</v>
      </c>
      <c r="C78" s="1" t="s">
        <v>183</v>
      </c>
      <c r="D78" s="1" t="s">
        <v>20</v>
      </c>
      <c r="G78" s="1" t="s">
        <v>21</v>
      </c>
      <c r="H78" s="1">
        <v>0.83233000000000001</v>
      </c>
      <c r="I78" s="1">
        <v>0.83233000000000001</v>
      </c>
      <c r="J78" s="1">
        <v>24.761050999999998</v>
      </c>
      <c r="K78" s="1">
        <v>0.89644000000000001</v>
      </c>
      <c r="L78" s="1">
        <v>0.89644000000000001</v>
      </c>
      <c r="M78" s="3">
        <f t="shared" si="2"/>
        <v>-7.1516219713533502E-2</v>
      </c>
    </row>
    <row r="79" spans="1:13" ht="14.25" customHeight="1">
      <c r="A79" s="1">
        <v>77</v>
      </c>
      <c r="B79" s="1" t="s">
        <v>184</v>
      </c>
      <c r="C79" s="1" t="s">
        <v>185</v>
      </c>
      <c r="D79" s="1" t="s">
        <v>106</v>
      </c>
      <c r="G79" s="1" t="s">
        <v>17</v>
      </c>
      <c r="H79" s="1">
        <v>2.2716099999999999</v>
      </c>
      <c r="I79" s="1">
        <v>0.81078899999999998</v>
      </c>
      <c r="J79" s="1">
        <v>12.16592</v>
      </c>
      <c r="K79" s="1">
        <v>1.3328770000000001</v>
      </c>
      <c r="L79" s="1">
        <v>0.35158899999999998</v>
      </c>
      <c r="M79" s="3">
        <f t="shared" si="2"/>
        <v>1.3060704402014851</v>
      </c>
    </row>
    <row r="80" spans="1:13" ht="14.25" customHeight="1">
      <c r="A80" s="1">
        <v>78</v>
      </c>
      <c r="B80" s="1" t="s">
        <v>186</v>
      </c>
      <c r="C80" s="1" t="s">
        <v>187</v>
      </c>
      <c r="D80" s="1" t="s">
        <v>20</v>
      </c>
      <c r="G80" s="1" t="s">
        <v>21</v>
      </c>
      <c r="H80" s="1">
        <v>0.81</v>
      </c>
      <c r="I80" s="1">
        <v>0.81</v>
      </c>
      <c r="J80" s="1">
        <v>13.115999</v>
      </c>
      <c r="K80" s="1">
        <v>0.69</v>
      </c>
      <c r="L80" s="1">
        <v>0.69</v>
      </c>
      <c r="M80" s="3">
        <f t="shared" si="2"/>
        <v>0.17391304347826098</v>
      </c>
    </row>
    <row r="81" spans="1:13" ht="14.25" customHeight="1">
      <c r="A81" s="1">
        <v>79</v>
      </c>
      <c r="B81" s="1" t="s">
        <v>188</v>
      </c>
      <c r="C81" s="1" t="s">
        <v>189</v>
      </c>
      <c r="D81" s="1" t="s">
        <v>20</v>
      </c>
      <c r="G81" s="1" t="s">
        <v>17</v>
      </c>
      <c r="H81" s="1">
        <v>0.79420000000000002</v>
      </c>
      <c r="I81" s="1">
        <v>0.79420000000000002</v>
      </c>
      <c r="J81" s="1">
        <v>34.325830000000003</v>
      </c>
      <c r="K81" s="1">
        <v>0.89807400000000004</v>
      </c>
      <c r="L81" s="1">
        <v>0.89807400000000004</v>
      </c>
      <c r="M81" s="3">
        <f t="shared" si="2"/>
        <v>-0.11566307453506064</v>
      </c>
    </row>
    <row r="82" spans="1:13" ht="14.25" customHeight="1">
      <c r="A82" s="1">
        <v>80</v>
      </c>
      <c r="B82" s="1" t="s">
        <v>190</v>
      </c>
      <c r="C82" s="1" t="s">
        <v>191</v>
      </c>
      <c r="D82" s="1" t="s">
        <v>20</v>
      </c>
      <c r="G82" s="1" t="s">
        <v>17</v>
      </c>
      <c r="H82" s="1">
        <v>0.76300000000000001</v>
      </c>
      <c r="I82" s="1">
        <v>0.76300000000000001</v>
      </c>
      <c r="J82" s="1">
        <v>7.2510000000000003</v>
      </c>
      <c r="K82" s="1">
        <v>0.755</v>
      </c>
      <c r="L82" s="1">
        <v>0.755</v>
      </c>
      <c r="M82" s="3">
        <f t="shared" si="2"/>
        <v>1.059602649006619E-2</v>
      </c>
    </row>
    <row r="83" spans="1:13" ht="14.25" customHeight="1">
      <c r="A83" s="1">
        <v>81</v>
      </c>
      <c r="B83" s="1" t="s">
        <v>192</v>
      </c>
      <c r="C83" s="1" t="s">
        <v>193</v>
      </c>
      <c r="D83" s="1" t="s">
        <v>37</v>
      </c>
      <c r="F83" s="2" t="s">
        <v>119</v>
      </c>
      <c r="G83" s="1" t="s">
        <v>17</v>
      </c>
      <c r="H83" s="1">
        <v>942.47199999999998</v>
      </c>
      <c r="I83" s="1">
        <v>0.74299999999999999</v>
      </c>
      <c r="J83" s="1">
        <v>-198.31709000000001</v>
      </c>
      <c r="K83" s="1">
        <v>906.64</v>
      </c>
      <c r="L83" s="1">
        <v>2.1579999999999999</v>
      </c>
      <c r="M83" s="3">
        <f t="shared" si="2"/>
        <v>-0.65569972196478221</v>
      </c>
    </row>
    <row r="84" spans="1:13" ht="14.25" customHeight="1">
      <c r="A84" s="1">
        <v>82</v>
      </c>
      <c r="B84" s="1" t="s">
        <v>194</v>
      </c>
      <c r="C84" s="1" t="s">
        <v>195</v>
      </c>
      <c r="D84" s="1" t="s">
        <v>20</v>
      </c>
      <c r="G84" s="1" t="s">
        <v>17</v>
      </c>
      <c r="H84" s="1">
        <v>0.73499999999999999</v>
      </c>
      <c r="I84" s="1">
        <v>0.73499999999999999</v>
      </c>
      <c r="J84" s="1">
        <v>46.781999999999996</v>
      </c>
      <c r="K84" s="1">
        <v>0.47399999999999998</v>
      </c>
      <c r="L84" s="1">
        <v>0.47399999999999998</v>
      </c>
      <c r="M84" s="3">
        <f t="shared" si="2"/>
        <v>0.55063291139240511</v>
      </c>
    </row>
    <row r="85" spans="1:13" ht="14.25" customHeight="1">
      <c r="A85" s="1">
        <v>83</v>
      </c>
      <c r="B85" s="1" t="s">
        <v>196</v>
      </c>
      <c r="C85" s="1" t="s">
        <v>197</v>
      </c>
      <c r="D85" s="1" t="s">
        <v>24</v>
      </c>
      <c r="E85" s="1" t="s">
        <v>16</v>
      </c>
      <c r="F85" s="2" t="s">
        <v>119</v>
      </c>
      <c r="G85" s="1" t="s">
        <v>17</v>
      </c>
      <c r="H85" s="1">
        <v>39.614888000000001</v>
      </c>
      <c r="I85" s="1">
        <v>0.71</v>
      </c>
      <c r="J85" s="1">
        <v>875.33754999999996</v>
      </c>
      <c r="K85" s="1">
        <v>37.781174999999998</v>
      </c>
      <c r="L85" s="1">
        <v>1.1200000000000001</v>
      </c>
      <c r="M85" s="3">
        <f t="shared" si="2"/>
        <v>-0.36607142857142871</v>
      </c>
    </row>
    <row r="86" spans="1:13" ht="14.25" customHeight="1">
      <c r="A86" s="1">
        <v>84</v>
      </c>
      <c r="B86" s="1" t="s">
        <v>198</v>
      </c>
      <c r="C86" s="1" t="s">
        <v>199</v>
      </c>
      <c r="D86" s="1" t="s">
        <v>20</v>
      </c>
      <c r="G86" s="1" t="s">
        <v>21</v>
      </c>
      <c r="H86" s="1">
        <v>0.66449800000000003</v>
      </c>
      <c r="I86" s="1">
        <v>0.66449800000000003</v>
      </c>
      <c r="J86" s="1">
        <v>3.6433629999999999</v>
      </c>
      <c r="K86" s="1">
        <v>0.43067800000000001</v>
      </c>
      <c r="L86" s="1">
        <v>0.43067800000000001</v>
      </c>
      <c r="M86" s="3">
        <f t="shared" si="2"/>
        <v>0.54291140945207328</v>
      </c>
    </row>
    <row r="87" spans="1:13" ht="14.25" customHeight="1">
      <c r="A87" s="1">
        <v>85</v>
      </c>
      <c r="B87" s="1" t="s">
        <v>200</v>
      </c>
      <c r="C87" s="1" t="s">
        <v>201</v>
      </c>
      <c r="D87" s="1" t="s">
        <v>20</v>
      </c>
      <c r="G87" s="1" t="s">
        <v>17</v>
      </c>
      <c r="H87" s="1">
        <v>0.66249100000000005</v>
      </c>
      <c r="I87" s="1">
        <v>0.66249100000000005</v>
      </c>
      <c r="J87" s="1">
        <v>15.503674999999999</v>
      </c>
      <c r="K87" s="1">
        <v>0.66705800000000004</v>
      </c>
      <c r="L87" s="1">
        <v>0.66705800000000004</v>
      </c>
      <c r="M87" s="3">
        <f t="shared" si="2"/>
        <v>-6.8464811155851679E-3</v>
      </c>
    </row>
    <row r="88" spans="1:13" ht="14.25" customHeight="1">
      <c r="A88" s="1">
        <v>86</v>
      </c>
      <c r="B88" s="1" t="s">
        <v>202</v>
      </c>
      <c r="C88" s="1" t="s">
        <v>203</v>
      </c>
      <c r="D88" s="1" t="s">
        <v>20</v>
      </c>
      <c r="G88" s="1" t="s">
        <v>21</v>
      </c>
      <c r="H88" s="1">
        <v>0.65623100000000001</v>
      </c>
      <c r="I88" s="1">
        <v>0.65623100000000001</v>
      </c>
      <c r="J88" s="1">
        <v>5.1478570000000001</v>
      </c>
      <c r="K88" s="1">
        <v>0.66967900000000002</v>
      </c>
      <c r="L88" s="1">
        <v>0.66967900000000002</v>
      </c>
      <c r="M88" s="3">
        <f t="shared" si="2"/>
        <v>-2.0081262813975043E-2</v>
      </c>
    </row>
    <row r="89" spans="1:13" ht="14.25" customHeight="1">
      <c r="A89" s="1">
        <v>87</v>
      </c>
      <c r="B89" s="1" t="s">
        <v>204</v>
      </c>
      <c r="C89" s="1" t="s">
        <v>205</v>
      </c>
      <c r="D89" s="1" t="s">
        <v>33</v>
      </c>
      <c r="G89" s="1" t="s">
        <v>21</v>
      </c>
      <c r="H89" s="1">
        <v>2.6469999999999998</v>
      </c>
      <c r="I89" s="1">
        <v>0.65100000000000002</v>
      </c>
      <c r="J89" s="1">
        <v>163.809</v>
      </c>
      <c r="K89" s="1">
        <v>2.1920000000000002</v>
      </c>
      <c r="L89" s="1">
        <v>0.72399999999999998</v>
      </c>
      <c r="M89" s="3">
        <f t="shared" si="2"/>
        <v>-0.10082872928176789</v>
      </c>
    </row>
    <row r="90" spans="1:13" ht="14.25" customHeight="1">
      <c r="A90" s="1">
        <v>88</v>
      </c>
      <c r="B90" s="1" t="s">
        <v>206</v>
      </c>
      <c r="C90" s="1" t="s">
        <v>207</v>
      </c>
      <c r="D90" s="1" t="s">
        <v>15</v>
      </c>
      <c r="G90" s="1" t="s">
        <v>208</v>
      </c>
      <c r="H90" s="1">
        <v>2.4564940000000002</v>
      </c>
      <c r="I90" s="1">
        <v>0.63654599999999995</v>
      </c>
      <c r="J90" s="1">
        <v>-0.82370399999999999</v>
      </c>
      <c r="K90" s="1">
        <v>1.6758500000000001</v>
      </c>
      <c r="L90" s="1">
        <v>1.0493129999999999</v>
      </c>
      <c r="M90" s="3">
        <f t="shared" si="2"/>
        <v>-0.3933688041604364</v>
      </c>
    </row>
    <row r="91" spans="1:13" ht="14.25" customHeight="1">
      <c r="A91" s="1">
        <v>89</v>
      </c>
      <c r="B91" s="1" t="s">
        <v>209</v>
      </c>
      <c r="C91" s="1" t="s">
        <v>210</v>
      </c>
      <c r="D91" s="1" t="s">
        <v>20</v>
      </c>
      <c r="G91" s="1" t="s">
        <v>99</v>
      </c>
      <c r="H91" s="1">
        <v>0.63592000000000004</v>
      </c>
      <c r="I91" s="1">
        <v>0.63592000000000004</v>
      </c>
      <c r="J91" s="1">
        <v>37.733220000000003</v>
      </c>
      <c r="K91" s="1">
        <v>0.77725200000000005</v>
      </c>
      <c r="L91" s="1">
        <v>0.77725200000000005</v>
      </c>
      <c r="M91" s="3">
        <f t="shared" si="2"/>
        <v>-0.18183549222131301</v>
      </c>
    </row>
    <row r="92" spans="1:13" ht="14.25" customHeight="1">
      <c r="A92" s="1">
        <v>90</v>
      </c>
      <c r="B92" s="1" t="s">
        <v>211</v>
      </c>
      <c r="C92" s="1" t="s">
        <v>212</v>
      </c>
      <c r="D92" s="1" t="s">
        <v>20</v>
      </c>
      <c r="G92" s="1" t="s">
        <v>21</v>
      </c>
      <c r="H92" s="1">
        <v>0.63216499999999998</v>
      </c>
      <c r="I92" s="1">
        <v>0.63216499999999998</v>
      </c>
      <c r="J92" s="1">
        <v>23.961655</v>
      </c>
      <c r="K92" s="1">
        <v>0.48240100000000002</v>
      </c>
      <c r="L92" s="1">
        <v>0.48240100000000002</v>
      </c>
      <c r="M92" s="3">
        <f t="shared" si="2"/>
        <v>0.31045540950371153</v>
      </c>
    </row>
    <row r="93" spans="1:13" ht="14.25" customHeight="1">
      <c r="A93" s="1">
        <v>91</v>
      </c>
      <c r="B93" s="1" t="s">
        <v>213</v>
      </c>
      <c r="C93" s="1" t="s">
        <v>214</v>
      </c>
      <c r="D93" s="1" t="s">
        <v>20</v>
      </c>
      <c r="G93" s="1" t="s">
        <v>21</v>
      </c>
      <c r="H93" s="1">
        <v>0.63051500000000005</v>
      </c>
      <c r="I93" s="1">
        <v>0.63051500000000005</v>
      </c>
      <c r="J93" s="1">
        <v>65.787629999999993</v>
      </c>
      <c r="K93" s="1">
        <v>1.0241880000000001</v>
      </c>
      <c r="L93" s="1">
        <v>1.0241880000000001</v>
      </c>
      <c r="M93" s="3">
        <f t="shared" si="2"/>
        <v>-0.38437572008264109</v>
      </c>
    </row>
    <row r="94" spans="1:13" ht="14.25" customHeight="1">
      <c r="A94" s="1">
        <v>92</v>
      </c>
      <c r="B94" s="1" t="s">
        <v>215</v>
      </c>
      <c r="C94" s="1" t="s">
        <v>216</v>
      </c>
      <c r="D94" s="1" t="s">
        <v>42</v>
      </c>
      <c r="G94" s="1" t="s">
        <v>17</v>
      </c>
      <c r="H94" s="1">
        <v>1.765085</v>
      </c>
      <c r="I94" s="1">
        <v>0.62905900000000003</v>
      </c>
      <c r="J94" s="1">
        <v>2.8633899999999999</v>
      </c>
      <c r="K94" s="1">
        <v>1.066514</v>
      </c>
      <c r="L94" s="1">
        <v>0.47947000000000001</v>
      </c>
      <c r="M94" s="3">
        <f t="shared" si="2"/>
        <v>0.31198823701170042</v>
      </c>
    </row>
    <row r="95" spans="1:13" ht="14.25" customHeight="1">
      <c r="A95" s="1">
        <v>93</v>
      </c>
      <c r="B95" s="1" t="s">
        <v>217</v>
      </c>
      <c r="C95" s="1" t="s">
        <v>218</v>
      </c>
      <c r="D95" s="1" t="s">
        <v>20</v>
      </c>
      <c r="G95" s="1" t="s">
        <v>17</v>
      </c>
      <c r="H95" s="1">
        <v>0.61444100000000001</v>
      </c>
      <c r="I95" s="1">
        <v>0.61444100000000001</v>
      </c>
      <c r="J95" s="1">
        <v>36.843736999999997</v>
      </c>
      <c r="K95" s="1">
        <v>0.34897099999999998</v>
      </c>
      <c r="L95" s="1">
        <v>0.34897099999999998</v>
      </c>
      <c r="M95" s="3">
        <f t="shared" si="2"/>
        <v>0.76072223766444802</v>
      </c>
    </row>
    <row r="96" spans="1:13" ht="14.25" customHeight="1">
      <c r="A96" s="1">
        <v>94</v>
      </c>
      <c r="B96" s="1" t="s">
        <v>219</v>
      </c>
      <c r="C96" s="1" t="s">
        <v>220</v>
      </c>
      <c r="D96" s="1" t="s">
        <v>20</v>
      </c>
      <c r="G96" s="1" t="s">
        <v>21</v>
      </c>
      <c r="H96" s="1">
        <v>1.006</v>
      </c>
      <c r="I96" s="1">
        <v>0.59199999999999997</v>
      </c>
      <c r="J96" s="1">
        <v>35.575000000000003</v>
      </c>
      <c r="K96" s="1">
        <v>2.8610000000000002</v>
      </c>
      <c r="L96" s="1">
        <v>0.34</v>
      </c>
      <c r="M96" s="3">
        <f t="shared" si="2"/>
        <v>0.7411764705882351</v>
      </c>
    </row>
    <row r="97" spans="1:13" ht="14.25" customHeight="1">
      <c r="A97" s="1">
        <v>95</v>
      </c>
      <c r="B97" s="1" t="s">
        <v>221</v>
      </c>
      <c r="C97" s="1" t="s">
        <v>222</v>
      </c>
      <c r="D97" s="1" t="s">
        <v>58</v>
      </c>
      <c r="G97" s="1" t="s">
        <v>25</v>
      </c>
      <c r="H97" s="1">
        <v>1.0267809999999999</v>
      </c>
      <c r="I97" s="1">
        <v>0.58476499999999998</v>
      </c>
      <c r="J97" s="1">
        <v>8.2106910000000006</v>
      </c>
      <c r="K97" s="1">
        <v>1.484391</v>
      </c>
      <c r="L97" s="1">
        <v>0.55513900000000005</v>
      </c>
      <c r="M97" s="3">
        <f t="shared" si="2"/>
        <v>5.3366814437465049E-2</v>
      </c>
    </row>
    <row r="98" spans="1:13" ht="14.25" customHeight="1">
      <c r="A98" s="1">
        <v>96</v>
      </c>
      <c r="B98" s="1" t="s">
        <v>223</v>
      </c>
      <c r="C98" s="1" t="s">
        <v>224</v>
      </c>
      <c r="D98" s="1" t="s">
        <v>20</v>
      </c>
      <c r="G98" s="1" t="s">
        <v>17</v>
      </c>
      <c r="H98" s="1">
        <v>0.58199999999999996</v>
      </c>
      <c r="I98" s="1">
        <v>0.58199999999999996</v>
      </c>
      <c r="J98" s="1">
        <v>4.5469999999999997</v>
      </c>
      <c r="K98" s="1">
        <v>0.30599999999999999</v>
      </c>
      <c r="L98" s="1">
        <v>0.30599999999999999</v>
      </c>
      <c r="M98" s="3">
        <f t="shared" si="2"/>
        <v>0.90196078431372539</v>
      </c>
    </row>
    <row r="99" spans="1:13" ht="14.25" customHeight="1">
      <c r="A99" s="1">
        <v>97</v>
      </c>
      <c r="B99" s="1" t="s">
        <v>225</v>
      </c>
      <c r="C99" s="1" t="s">
        <v>226</v>
      </c>
      <c r="D99" s="1" t="s">
        <v>15</v>
      </c>
      <c r="E99" s="1" t="s">
        <v>16</v>
      </c>
      <c r="F99" s="2" t="s">
        <v>119</v>
      </c>
      <c r="G99" s="1" t="s">
        <v>21</v>
      </c>
      <c r="H99" s="1">
        <v>2.3029090000000001</v>
      </c>
      <c r="I99" s="1">
        <v>0.56252500000000005</v>
      </c>
      <c r="J99" s="1">
        <v>29.547961999999998</v>
      </c>
      <c r="K99" s="1">
        <v>3.4674659999999999</v>
      </c>
      <c r="L99" s="1">
        <v>0.657474</v>
      </c>
      <c r="M99" s="3">
        <f t="shared" ref="M99:M130" si="3">(I99/L99)-1</f>
        <v>-0.14441483617603124</v>
      </c>
    </row>
    <row r="100" spans="1:13" ht="14.25" customHeight="1">
      <c r="A100" s="1">
        <v>98</v>
      </c>
      <c r="B100" s="1" t="s">
        <v>227</v>
      </c>
      <c r="C100" s="1" t="s">
        <v>228</v>
      </c>
      <c r="D100" s="1" t="s">
        <v>58</v>
      </c>
      <c r="G100" s="1" t="s">
        <v>21</v>
      </c>
      <c r="H100" s="1">
        <v>1.5089999999999999</v>
      </c>
      <c r="I100" s="1">
        <v>0.53400000000000003</v>
      </c>
      <c r="J100" s="1">
        <v>66.837999999999994</v>
      </c>
      <c r="K100" s="1">
        <v>1.4730000000000001</v>
      </c>
      <c r="L100" s="1">
        <v>0.52500000000000002</v>
      </c>
      <c r="M100" s="3">
        <f t="shared" si="3"/>
        <v>1.7142857142857126E-2</v>
      </c>
    </row>
    <row r="101" spans="1:13" ht="14.25" customHeight="1">
      <c r="A101" s="1">
        <v>99</v>
      </c>
      <c r="B101" s="1" t="s">
        <v>229</v>
      </c>
      <c r="C101" s="1" t="s">
        <v>230</v>
      </c>
      <c r="D101" s="1" t="s">
        <v>20</v>
      </c>
      <c r="G101" s="1" t="s">
        <v>21</v>
      </c>
      <c r="H101" s="1">
        <v>0.52350699999999994</v>
      </c>
      <c r="I101" s="1">
        <v>0.52350699999999994</v>
      </c>
      <c r="J101" s="1">
        <v>6.1336719999999998</v>
      </c>
      <c r="K101" s="1">
        <v>0.49896499999999999</v>
      </c>
      <c r="L101" s="1">
        <v>0.49896499999999999</v>
      </c>
      <c r="M101" s="3">
        <f t="shared" si="3"/>
        <v>4.918581463629712E-2</v>
      </c>
    </row>
    <row r="102" spans="1:13" ht="14.25" customHeight="1">
      <c r="A102" s="1">
        <v>100</v>
      </c>
      <c r="B102" s="1" t="s">
        <v>231</v>
      </c>
      <c r="C102" s="1" t="s">
        <v>232</v>
      </c>
      <c r="D102" s="1" t="s">
        <v>20</v>
      </c>
      <c r="G102" s="1" t="s">
        <v>21</v>
      </c>
      <c r="H102" s="1">
        <v>0.52203699999999997</v>
      </c>
      <c r="I102" s="1">
        <v>0.52203699999999997</v>
      </c>
      <c r="J102" s="1">
        <v>5.9174119999999997</v>
      </c>
      <c r="K102" s="1">
        <v>0.62721300000000002</v>
      </c>
      <c r="L102" s="1">
        <v>0.62721300000000002</v>
      </c>
      <c r="M102" s="3">
        <f t="shared" si="3"/>
        <v>-0.16768785085768323</v>
      </c>
    </row>
    <row r="103" spans="1:13" ht="14.25" customHeight="1"/>
    <row r="104" spans="1:13" ht="14.25" customHeight="1">
      <c r="A104" s="5" t="s">
        <v>234</v>
      </c>
    </row>
    <row r="105" spans="1:13" ht="14.25" customHeight="1">
      <c r="A105" s="4"/>
    </row>
    <row r="106" spans="1:13" ht="14.25" customHeight="1">
      <c r="A106" t="s">
        <v>12</v>
      </c>
      <c r="B106" s="5" t="s">
        <v>235</v>
      </c>
    </row>
    <row r="107" spans="1:13" ht="14.25" customHeight="1"/>
    <row r="108" spans="1:13" ht="14.25" customHeight="1"/>
    <row r="109" spans="1:13" ht="14.25" customHeight="1"/>
    <row r="110" spans="1:13" ht="14.25" customHeight="1"/>
    <row r="111" spans="1:13" ht="14.25" customHeight="1"/>
    <row r="112" spans="1:13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autoFilter ref="A2:M102" xr:uid="{00000000-0009-0000-0000-000003000000}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grants-to-individuals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360-TraceyG</dc:creator>
  <cp:lastModifiedBy>360-TraceyG</cp:lastModifiedBy>
  <dcterms:created xsi:type="dcterms:W3CDTF">2024-06-17T22:48:27Z</dcterms:created>
  <dcterms:modified xsi:type="dcterms:W3CDTF">2024-06-17T23:03:48Z</dcterms:modified>
</cp:coreProperties>
</file>