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360Giving\Data Analysis\Flagship Project\Data analysis and charts\Tables for platform\"/>
    </mc:Choice>
  </mc:AlternateContent>
  <xr:revisionPtr revIDLastSave="0" documentId="8_{AF9E6E14-3062-4F53-BC71-4F26E5A08E1B}" xr6:coauthVersionLast="47" xr6:coauthVersionMax="47" xr10:uidLastSave="{00000000-0000-0000-0000-000000000000}"/>
  <bookViews>
    <workbookView xWindow="-110" yWindow="-110" windowWidth="22620" windowHeight="13500" xr2:uid="{26D4EDC4-4364-4F1B-9390-5D6E2A096F6B}"/>
  </bookViews>
  <sheets>
    <sheet name="Central Govern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 s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<sst xmlns="http://schemas.openxmlformats.org/spreadsheetml/2006/main" count="37" uniqueCount="23">
  <si>
    <t>Name</t>
  </si>
  <si>
    <t>360Giving Publisher</t>
  </si>
  <si>
    <t>Grant Making Spending (£m)</t>
  </si>
  <si>
    <t>Grant making (£m - previous year)</t>
  </si>
  <si>
    <t>Department for Education</t>
  </si>
  <si>
    <t>✓</t>
  </si>
  <si>
    <t>Foreign, Commonwealth &amp; Development Office</t>
  </si>
  <si>
    <t>Department for Levelling Up, Housing and Communities</t>
  </si>
  <si>
    <t>Department for Digital, Culture, Media &amp; Sport</t>
  </si>
  <si>
    <t>Department for Environment, Food and Rural Affairs</t>
  </si>
  <si>
    <t>Home Office</t>
  </si>
  <si>
    <t>Department for Work and Pensions</t>
  </si>
  <si>
    <t>Department of Health and Social Care</t>
  </si>
  <si>
    <t>Department for Transport</t>
  </si>
  <si>
    <t>Department for Business, Energy and Industrial Strategy*</t>
  </si>
  <si>
    <t>Ministry of Justice</t>
  </si>
  <si>
    <t>Ministry of Defence</t>
  </si>
  <si>
    <t>Cabinet Office</t>
  </si>
  <si>
    <t>Department for International Trade</t>
  </si>
  <si>
    <t>HM Revenue &amp; Customs</t>
  </si>
  <si>
    <t>**Total**</t>
  </si>
  <si>
    <t>2022-23</t>
  </si>
  <si>
    <t>Source: 360Giving analysis from data published using the 360Giving Data Standard at 22nd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</si>
</sst>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 narrow"/>
    </font>
    <font>
      <b/>
      <sz val="11"/>
      <color theme="1"/>
      <name val="Aptos narrow"/>
    </font>
    <font>
      <b/>
      <sz val="10.5"/>
      <color rgb="FF333333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3" fillId="0" borderId="0" xfId="0" applyNumberFormat="1" applyFont="1"/>
    <xf numFmtId="9" fontId="3" fillId="0" borderId="0" xfId="0" applyNumberFormat="1" applyFont="1"/>
    <xf numFmtId="0" fontId="2" fillId="0" borderId="0" xfId="0" applyFont="1"/>
    <xf numFmtId="164" fontId="4" fillId="0" borderId="0" xfId="0" applyNumberFormat="1" applyFont="1"/>
    <xf numFmtId="9" fontId="4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6C88-EA93-4F31-85F1-536A9BDC6DDE}">
  <dimension ref="A1:F998"/>
  <sheetViews>
    <sheetView tabSelected="1" workbookViewId="0">
      <selection activeCell="A21" sqref="A21"/>
    </sheetView>
  </sheetViews>
  <sheetFormatPr defaultColWidth="13.81640625" defaultRowHeight="15" customHeight="1"/>
  <cols>
    <col min="1" max="1" width="49.26953125" customWidth="1"/>
    <col min="2" max="6" width="15.6328125" customWidth="1"/>
    <col min="7" max="19" width="9.453125" customWidth="1"/>
  </cols>
  <sheetData>
    <row r="1" spans="1:6" ht="14.25" customHeight="1">
      <c r="A1" s="1" t="s">
        <v>21</v>
      </c>
    </row>
    <row r="2" spans="1:6" s="4" customFormat="1" ht="14.25" customHeight="1">
      <c r="A2" s="4" t="s">
        <v>0</v>
      </c>
      <c r="B2" s="4" t="s">
        <v>1</v>
      </c>
      <c r="C2" s="4" t="s">
        <v>2</v>
      </c>
      <c r="D2" s="4" t="s">
        <v>3</v>
      </c>
    </row>
    <row r="3" spans="1:6" ht="14.25" customHeight="1">
      <c r="A3" s="1" t="s">
        <v>4</v>
      </c>
      <c r="B3" s="1" t="s">
        <v>5</v>
      </c>
      <c r="C3" s="2">
        <v>655.41486970000005</v>
      </c>
      <c r="D3" s="2">
        <v>565.70000000000005</v>
      </c>
      <c r="E3" s="3">
        <f t="shared" ref="E3:E18" si="0">(C3/$D3)-1</f>
        <v>0.15859089570443707</v>
      </c>
      <c r="F3" s="2"/>
    </row>
    <row r="4" spans="1:6" ht="14.25" customHeight="1">
      <c r="A4" s="1" t="s">
        <v>6</v>
      </c>
      <c r="B4" s="1" t="s">
        <v>5</v>
      </c>
      <c r="C4" s="2">
        <v>645.46685639999998</v>
      </c>
      <c r="D4" s="2">
        <v>368.2</v>
      </c>
      <c r="E4" s="3">
        <f t="shared" si="0"/>
        <v>0.75303328734383479</v>
      </c>
      <c r="F4" s="2"/>
    </row>
    <row r="5" spans="1:6" ht="14.25" customHeight="1">
      <c r="A5" s="1" t="s">
        <v>7</v>
      </c>
      <c r="B5" s="1" t="s">
        <v>5</v>
      </c>
      <c r="C5" s="2">
        <v>634.07685660000004</v>
      </c>
      <c r="D5" s="2">
        <v>1104.4000000000001</v>
      </c>
      <c r="E5" s="3">
        <f t="shared" si="0"/>
        <v>-0.42586304183266932</v>
      </c>
      <c r="F5" s="2"/>
    </row>
    <row r="6" spans="1:6" ht="14.25" customHeight="1">
      <c r="A6" s="1" t="s">
        <v>8</v>
      </c>
      <c r="B6" s="1" t="s">
        <v>5</v>
      </c>
      <c r="C6" s="2">
        <v>414.5309962</v>
      </c>
      <c r="D6" s="2">
        <v>336.1</v>
      </c>
      <c r="E6" s="3">
        <f t="shared" si="0"/>
        <v>0.23335613269860156</v>
      </c>
      <c r="F6" s="2"/>
    </row>
    <row r="7" spans="1:6" ht="14.25" customHeight="1">
      <c r="A7" s="1" t="s">
        <v>9</v>
      </c>
      <c r="B7" s="1" t="s">
        <v>5</v>
      </c>
      <c r="C7" s="2">
        <v>165.77651520000001</v>
      </c>
      <c r="D7" s="2">
        <v>146.30000000000001</v>
      </c>
      <c r="E7" s="3">
        <f t="shared" si="0"/>
        <v>0.13312723991797681</v>
      </c>
      <c r="F7" s="2"/>
    </row>
    <row r="8" spans="1:6" ht="14.25" customHeight="1">
      <c r="A8" s="1" t="s">
        <v>10</v>
      </c>
      <c r="B8" s="1" t="s">
        <v>5</v>
      </c>
      <c r="C8" s="2">
        <v>143.9459201</v>
      </c>
      <c r="D8" s="2">
        <v>304.39999999999998</v>
      </c>
      <c r="E8" s="3">
        <f t="shared" si="0"/>
        <v>-0.52711589980289086</v>
      </c>
      <c r="F8" s="2"/>
    </row>
    <row r="9" spans="1:6" ht="14.25" customHeight="1">
      <c r="A9" s="1" t="s">
        <v>11</v>
      </c>
      <c r="B9" s="1" t="s">
        <v>5</v>
      </c>
      <c r="C9" s="2">
        <v>119.18845880000001</v>
      </c>
      <c r="D9" s="2">
        <v>303.10000000000002</v>
      </c>
      <c r="E9" s="3">
        <f t="shared" si="0"/>
        <v>-0.60676852919828439</v>
      </c>
      <c r="F9" s="2"/>
    </row>
    <row r="10" spans="1:6" ht="14.25" customHeight="1">
      <c r="A10" s="1" t="s">
        <v>12</v>
      </c>
      <c r="B10" s="1" t="s">
        <v>5</v>
      </c>
      <c r="C10" s="2">
        <v>75.951342429999997</v>
      </c>
      <c r="D10" s="2">
        <v>251.9</v>
      </c>
      <c r="E10" s="3">
        <f t="shared" si="0"/>
        <v>-0.69848613564906703</v>
      </c>
      <c r="F10" s="2"/>
    </row>
    <row r="11" spans="1:6" ht="14.25" customHeight="1">
      <c r="A11" s="1" t="s">
        <v>13</v>
      </c>
      <c r="B11" s="1" t="s">
        <v>5</v>
      </c>
      <c r="C11" s="2">
        <v>68.333792020000004</v>
      </c>
      <c r="D11" s="2">
        <v>407.1</v>
      </c>
      <c r="E11" s="3">
        <f t="shared" si="0"/>
        <v>-0.83214494713829523</v>
      </c>
      <c r="F11" s="2"/>
    </row>
    <row r="12" spans="1:6" ht="14.25" customHeight="1">
      <c r="A12" s="1" t="s">
        <v>14</v>
      </c>
      <c r="B12" s="1" t="s">
        <v>5</v>
      </c>
      <c r="C12" s="2">
        <v>53.708611130000001</v>
      </c>
      <c r="D12" s="2">
        <v>238.34031200000001</v>
      </c>
      <c r="E12" s="3">
        <f t="shared" si="0"/>
        <v>-0.77465578240075472</v>
      </c>
      <c r="F12" s="2"/>
    </row>
    <row r="13" spans="1:6" ht="14.25" customHeight="1">
      <c r="A13" s="1" t="s">
        <v>15</v>
      </c>
      <c r="B13" s="1" t="s">
        <v>5</v>
      </c>
      <c r="C13" s="2">
        <v>49.29229042</v>
      </c>
      <c r="D13" s="2">
        <v>63.4</v>
      </c>
      <c r="E13" s="3">
        <f t="shared" si="0"/>
        <v>-0.22251907854889585</v>
      </c>
      <c r="F13" s="2"/>
    </row>
    <row r="14" spans="1:6" ht="14.25" customHeight="1">
      <c r="A14" s="1" t="s">
        <v>16</v>
      </c>
      <c r="B14" s="1" t="s">
        <v>5</v>
      </c>
      <c r="C14" s="2">
        <v>6.5102995100000003</v>
      </c>
      <c r="D14" s="2">
        <v>26.6</v>
      </c>
      <c r="E14" s="3">
        <f t="shared" si="0"/>
        <v>-0.75525189812030069</v>
      </c>
      <c r="F14" s="2"/>
    </row>
    <row r="15" spans="1:6" ht="14.25" customHeight="1">
      <c r="A15" s="1" t="s">
        <v>17</v>
      </c>
      <c r="B15" s="1" t="s">
        <v>5</v>
      </c>
      <c r="C15" s="2">
        <v>2.7919019999999999</v>
      </c>
      <c r="D15" s="2">
        <v>2.4</v>
      </c>
      <c r="E15" s="3">
        <f t="shared" si="0"/>
        <v>0.16329250000000006</v>
      </c>
      <c r="F15" s="2"/>
    </row>
    <row r="16" spans="1:6" ht="14.25" customHeight="1">
      <c r="A16" s="1" t="s">
        <v>18</v>
      </c>
      <c r="B16" s="1" t="s">
        <v>5</v>
      </c>
      <c r="C16" s="2">
        <v>0.56290839999999998</v>
      </c>
      <c r="D16" s="2">
        <v>2.7</v>
      </c>
      <c r="E16" s="3">
        <f t="shared" si="0"/>
        <v>-0.79151540740740745</v>
      </c>
      <c r="F16" s="2"/>
    </row>
    <row r="17" spans="1:6" ht="14.25" customHeight="1">
      <c r="A17" s="1" t="s">
        <v>19</v>
      </c>
      <c r="B17" s="1" t="s">
        <v>5</v>
      </c>
      <c r="C17" s="2"/>
      <c r="D17" s="2">
        <v>1.8</v>
      </c>
      <c r="E17" s="3">
        <f t="shared" si="0"/>
        <v>-1</v>
      </c>
      <c r="F17" s="2"/>
    </row>
    <row r="18" spans="1:6" s="4" customFormat="1" ht="14.25" customHeight="1">
      <c r="A18" s="4" t="s">
        <v>20</v>
      </c>
      <c r="C18" s="5">
        <v>3035.5516189999998</v>
      </c>
      <c r="D18" s="5">
        <f>SUM(D3:D17)</f>
        <v>4122.4403119999997</v>
      </c>
      <c r="E18" s="6">
        <f t="shared" si="0"/>
        <v>-0.26365177194589784</v>
      </c>
      <c r="F18" s="5"/>
    </row>
    <row r="19" spans="1:6" ht="14.25" customHeight="1"/>
    <row r="20" spans="1:6" ht="14.25" customHeight="1"/>
    <row r="21" spans="1:6" ht="14.25" customHeight="1">
      <c r="A21" s="7" t="s">
        <v>22</v>
      </c>
    </row>
    <row r="22" spans="1:6" ht="14.25" customHeight="1"/>
    <row r="23" spans="1:6" ht="14.25" customHeight="1"/>
    <row r="24" spans="1:6" ht="14.25" customHeight="1"/>
    <row r="25" spans="1:6" ht="14.25" customHeight="1"/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Government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360-TraceyG</dc:creator>
  <cp:lastModifiedBy>360-TraceyG</cp:lastModifiedBy>
  <dcterms:created xsi:type="dcterms:W3CDTF">2024-06-17T13:28:32Z</dcterms:created>
  <dcterms:modified xsi:type="dcterms:W3CDTF">2024-06-17T13:32:10Z</dcterms:modified>
</cp:coreProperties>
</file>