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8_{0AE25C70-0C6A-467D-9226-9A8AE07FF5F5}" xr6:coauthVersionLast="47" xr6:coauthVersionMax="47" xr10:uidLastSave="{00000000-0000-0000-0000-000000000000}"/>
  <bookViews>
    <workbookView xWindow="-110" yWindow="-110" windowWidth="22620" windowHeight="13500" xr2:uid="{2E8DA5EF-D7A3-4764-90C7-A74FC005DE40}"/>
  </bookViews>
  <sheets>
    <sheet name="trends-endow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1" l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<sst xmlns="http://schemas.openxmlformats.org/spreadsheetml/2006/main" count="318" uniqueCount="226">
  <si>
    <t>Org ID</t>
  </si>
  <si>
    <t>Funder name</t>
  </si>
  <si>
    <t>Segment</t>
  </si>
  <si>
    <t>Endowments 2022-23</t>
  </si>
  <si>
    <t>Endowments 2021-22</t>
  </si>
  <si>
    <t>Endowments 2020-21</t>
  </si>
  <si>
    <t>Endowments 2019-20</t>
  </si>
  <si>
    <t>Endowments 2018-19</t>
  </si>
  <si>
    <t>Note</t>
  </si>
  <si>
    <t>Years available</t>
  </si>
  <si>
    <t>GB-CHC-210183</t>
  </si>
  <si>
    <t>Wellcome Trust</t>
  </si>
  <si>
    <t>GB-CHC-1140097</t>
  </si>
  <si>
    <t>Church Commissioners for England</t>
  </si>
  <si>
    <t>Charity</t>
  </si>
  <si>
    <t>GB-CHC-230260</t>
  </si>
  <si>
    <t>Garfield Weston Foundation</t>
  </si>
  <si>
    <t>Family Foundation</t>
  </si>
  <si>
    <t>GB-CHC-1091043</t>
  </si>
  <si>
    <t>Children's Investment Fund Foundation (UK)</t>
  </si>
  <si>
    <t>GB-CHC-299745</t>
  </si>
  <si>
    <t>Motability</t>
  </si>
  <si>
    <t>Corporate Foundation</t>
  </si>
  <si>
    <t>Endowment created in 2019-20</t>
  </si>
  <si>
    <t>GB-CHC-230102</t>
  </si>
  <si>
    <t>Henry Smith Charity</t>
  </si>
  <si>
    <t>General grantmaker</t>
  </si>
  <si>
    <t>GB-CHC-286967</t>
  </si>
  <si>
    <t>The Health Foundation</t>
  </si>
  <si>
    <t>GB-CHC-1035628</t>
  </si>
  <si>
    <t>City Bridge Foundation</t>
  </si>
  <si>
    <t>GB-CHC-1160316</t>
  </si>
  <si>
    <t>Guy's and St Thomas' Foundation</t>
  </si>
  <si>
    <t>NHS/Hospital Foundation</t>
  </si>
  <si>
    <t>GB-CHC-1156077</t>
  </si>
  <si>
    <t>Wolfson Foundation</t>
  </si>
  <si>
    <t>GB-CHC-1102927</t>
  </si>
  <si>
    <t>Paul Hamlyn Foundation</t>
  </si>
  <si>
    <t>GB-CHC-1149110</t>
  </si>
  <si>
    <t>Denise Coates Foundation</t>
  </si>
  <si>
    <t>GB-SC-SC002970</t>
  </si>
  <si>
    <t>Robertson Trust</t>
  </si>
  <si>
    <t>No data available for 2018-2020</t>
  </si>
  <si>
    <t>GB-CHC-1106885</t>
  </si>
  <si>
    <t>Khodorkovsky Foundation</t>
  </si>
  <si>
    <t>GB-CHC-251988</t>
  </si>
  <si>
    <t>Gatsby Charitable Foundation</t>
  </si>
  <si>
    <t>GB-CHC-1193970</t>
  </si>
  <si>
    <t>Albert Gubay Charitable Foundation</t>
  </si>
  <si>
    <t>Previously registered on the Isle of Man</t>
  </si>
  <si>
    <t>GB-CHC-206601</t>
  </si>
  <si>
    <t>Nuffield Foundation</t>
  </si>
  <si>
    <t>GB-CHC-1126983</t>
  </si>
  <si>
    <t>Kusuma Trust UK</t>
  </si>
  <si>
    <t>GB-CHC-1111728</t>
  </si>
  <si>
    <t>Gerald and Gail Ronson Family Foundation</t>
  </si>
  <si>
    <t>GB-CHC-1080999</t>
  </si>
  <si>
    <t>Shell Foundation</t>
  </si>
  <si>
    <t>GB-CHC-1031031</t>
  </si>
  <si>
    <t>Christian Vision</t>
  </si>
  <si>
    <t>GB-CHC-1144091</t>
  </si>
  <si>
    <t>Nesta</t>
  </si>
  <si>
    <t>Government/Lottery Endowed</t>
  </si>
  <si>
    <t>GB-CHC-232492</t>
  </si>
  <si>
    <t>The Rhodes Trust</t>
  </si>
  <si>
    <t>GB-CHC-237725</t>
  </si>
  <si>
    <t>John Lyon's Charity</t>
  </si>
  <si>
    <t>GB-CHC-312751</t>
  </si>
  <si>
    <t>Dulwich Estate</t>
  </si>
  <si>
    <t>GB-CHC-212563</t>
  </si>
  <si>
    <t>Barts Charity</t>
  </si>
  <si>
    <t>GB-CHC-327899</t>
  </si>
  <si>
    <t>Fidelity UK Foundation</t>
  </si>
  <si>
    <t>GB-CHC-202151</t>
  </si>
  <si>
    <t>St Monica Trust</t>
  </si>
  <si>
    <t>GB-CHC-205629</t>
  </si>
  <si>
    <t>Trust for London</t>
  </si>
  <si>
    <t>GB-CHC-1064823</t>
  </si>
  <si>
    <t>Hadley Trust</t>
  </si>
  <si>
    <t>GB-CHC-215551</t>
  </si>
  <si>
    <t>Morden College</t>
  </si>
  <si>
    <t>GB-CHC-1145988</t>
  </si>
  <si>
    <t>Lloyd's Register Foundation</t>
  </si>
  <si>
    <t>GB-CHC-1152058</t>
  </si>
  <si>
    <t>Cyril Taylor Charitable Foundation</t>
  </si>
  <si>
    <t>GB-CHC-210037</t>
  </si>
  <si>
    <t>Joseph Rowntree Charitable Trust</t>
  </si>
  <si>
    <t>GB-CHC-312425</t>
  </si>
  <si>
    <t>Portal Trust</t>
  </si>
  <si>
    <t>GB-CHC-211869</t>
  </si>
  <si>
    <t>Corporation of Trinity House of Deptford Strond</t>
  </si>
  <si>
    <t>GB-CHC-1194828</t>
  </si>
  <si>
    <t>Sigrid Rausing Trust</t>
  </si>
  <si>
    <t>Endowment created in 2021</t>
  </si>
  <si>
    <t>GB-CHC-1146629</t>
  </si>
  <si>
    <t>Ernest Cook Trust</t>
  </si>
  <si>
    <t>GB-CHC-207043</t>
  </si>
  <si>
    <t>Royal Society of London for Improving Natural Knowledge (Commonly Known as the Royal Society)</t>
  </si>
  <si>
    <t>GB-CHC-1094102</t>
  </si>
  <si>
    <t>Michael Uren Foundation</t>
  </si>
  <si>
    <t>GB-CHC-219952</t>
  </si>
  <si>
    <t>Royal Literary Fund</t>
  </si>
  <si>
    <t>Member/Trade Funded</t>
  </si>
  <si>
    <t>GB-SC-SC003133</t>
  </si>
  <si>
    <t>Gannochy Trust</t>
  </si>
  <si>
    <t>No data available for 2019-20</t>
  </si>
  <si>
    <t>GB-CHC-1162036</t>
  </si>
  <si>
    <t>Big Win Philanthropy</t>
  </si>
  <si>
    <t>GB-CHC-1079688</t>
  </si>
  <si>
    <t>John Armitage Charitable Trust</t>
  </si>
  <si>
    <t>GB-CHC-274100</t>
  </si>
  <si>
    <t>Clothworkers' Foundation</t>
  </si>
  <si>
    <t>GB-CHC-1104616</t>
  </si>
  <si>
    <t>Campden Charities Trustee</t>
  </si>
  <si>
    <t>GB-CHC-1185413</t>
  </si>
  <si>
    <t>Youth Endowment Fund Charitable Trust</t>
  </si>
  <si>
    <t>Organisation created in 2020</t>
  </si>
  <si>
    <t>GB-CHC-309659</t>
  </si>
  <si>
    <t>Edward Penley Abraham Research Fund</t>
  </si>
  <si>
    <t>GB-CHC-1175593</t>
  </si>
  <si>
    <t>Goldsmiths' Company Charity</t>
  </si>
  <si>
    <t>GB-CHC-1140372</t>
  </si>
  <si>
    <t>Dunhill Medical Trust</t>
  </si>
  <si>
    <t>GB-CHC-294540</t>
  </si>
  <si>
    <t>Constance Travis Charitable Trust</t>
  </si>
  <si>
    <t>GB-CHC-234558</t>
  </si>
  <si>
    <t>Stewards Company Ltd</t>
  </si>
  <si>
    <t>GB-CHC-1050900</t>
  </si>
  <si>
    <t>CHK Foundation</t>
  </si>
  <si>
    <t>GB-CHC-263207</t>
  </si>
  <si>
    <t>John Ellerman Foundation</t>
  </si>
  <si>
    <t>GB-CHC-1095749</t>
  </si>
  <si>
    <t>Millennium Awards Trust</t>
  </si>
  <si>
    <t>GB-CHC-1090393</t>
  </si>
  <si>
    <t>UnLtd</t>
  </si>
  <si>
    <t>GB-CHC-220124</t>
  </si>
  <si>
    <t>P F Charitable Trust</t>
  </si>
  <si>
    <t>GB-CHC-287077</t>
  </si>
  <si>
    <t>Linbury Trust</t>
  </si>
  <si>
    <t>GB-CHC-1083262</t>
  </si>
  <si>
    <t>Rothschild Foundation (Hanadiv) Europe</t>
  </si>
  <si>
    <t>GB-CHC-1175877</t>
  </si>
  <si>
    <t>Maudsley Charity</t>
  </si>
  <si>
    <t>GB-CHC-200431</t>
  </si>
  <si>
    <t>Richmond Charities</t>
  </si>
  <si>
    <t>GB-CHC-200198</t>
  </si>
  <si>
    <t>29th May 1961 Charity</t>
  </si>
  <si>
    <t>GB-CHC-1153681</t>
  </si>
  <si>
    <t>Salvation Army Retired Officers Allowance Scheme</t>
  </si>
  <si>
    <t>GB-CHC-255650</t>
  </si>
  <si>
    <t>Eranda Rothschild Foundation</t>
  </si>
  <si>
    <t>GB-CHC-274769</t>
  </si>
  <si>
    <t>Zochonis Charitable Trust</t>
  </si>
  <si>
    <t>GB-CHC-1066861</t>
  </si>
  <si>
    <t>Harpur Trust</t>
  </si>
  <si>
    <t>GB-CHC-200069</t>
  </si>
  <si>
    <t>Richmond Parish Lands Charity</t>
  </si>
  <si>
    <t>GB-CHC-263960</t>
  </si>
  <si>
    <t>Benefact Trust Limited</t>
  </si>
  <si>
    <t>GB-CHC-201476</t>
  </si>
  <si>
    <t>St John's Foundation Est. 1174</t>
  </si>
  <si>
    <t>GB-CHC-285696</t>
  </si>
  <si>
    <t>Jerusalem Trust</t>
  </si>
  <si>
    <t>GB-CHC-233838</t>
  </si>
  <si>
    <t>Sir Jules Thorn Charitable Trust</t>
  </si>
  <si>
    <t>GB-CHC-278449</t>
  </si>
  <si>
    <t>Keswick Foundation Limited</t>
  </si>
  <si>
    <t>GB-CHC-312800</t>
  </si>
  <si>
    <t>Walcot Educational Foundation</t>
  </si>
  <si>
    <t>GB-CHC-307099</t>
  </si>
  <si>
    <t>Sir Andrew Judd Foundation</t>
  </si>
  <si>
    <t>GB-CHC-1196672</t>
  </si>
  <si>
    <t>Eveson Charitable Trust</t>
  </si>
  <si>
    <t>GB-CHC-258583</t>
  </si>
  <si>
    <t>Baring Foundation</t>
  </si>
  <si>
    <t>GB-CHC-312703</t>
  </si>
  <si>
    <t>Dame Alice Owen's Foundation</t>
  </si>
  <si>
    <t>GB-CHC-237623</t>
  </si>
  <si>
    <t>Cecil and Alan Pilkington Trust Fund</t>
  </si>
  <si>
    <t>GB-CHC-1086806</t>
  </si>
  <si>
    <t>Wigoder Family Foundation</t>
  </si>
  <si>
    <t>GB-CHC-1174232</t>
  </si>
  <si>
    <t>Monday Charitable Trust</t>
  </si>
  <si>
    <t>GB-CHC-1087167</t>
  </si>
  <si>
    <t>Charity of Sir Richard Whittington</t>
  </si>
  <si>
    <t>GB-CHC-293072</t>
  </si>
  <si>
    <t>Oxford Centre for Islamic Studies</t>
  </si>
  <si>
    <t>GB-CHC-209169</t>
  </si>
  <si>
    <t>Nuffield Trust for Research and Policy Studies in Health Services</t>
  </si>
  <si>
    <t>GB-CHC-1097231</t>
  </si>
  <si>
    <t>Goodman Foundation</t>
  </si>
  <si>
    <t>GB-CHC-1121670</t>
  </si>
  <si>
    <t>Liz and Terry Bramall Foundation</t>
  </si>
  <si>
    <t>GB-CHC-1117747</t>
  </si>
  <si>
    <t>HDH Wills 1965 Charitable Trust</t>
  </si>
  <si>
    <t>GB-CHC-326840</t>
  </si>
  <si>
    <t>Gosling Foundation Limited</t>
  </si>
  <si>
    <t>GB-CHC-1100869</t>
  </si>
  <si>
    <t>Gerald Palmer Eling Trust Company</t>
  </si>
  <si>
    <t>GB-CHC-700510</t>
  </si>
  <si>
    <t>Community Foundation Serving Tyne &amp; Wear and Northumberland</t>
  </si>
  <si>
    <t>Community Foundation</t>
  </si>
  <si>
    <t>GB-CHC-218626</t>
  </si>
  <si>
    <t>Sir Thomas White's Charity</t>
  </si>
  <si>
    <t>GB-CHC-1063945</t>
  </si>
  <si>
    <t>Trusthouse Charitable Foundation</t>
  </si>
  <si>
    <t>GB-CHC-1177003</t>
  </si>
  <si>
    <t>Maurice and Vivienne Wohl Philanthropic Foundation</t>
  </si>
  <si>
    <t>GB-CHC-1145297</t>
  </si>
  <si>
    <t>Racing Foundation</t>
  </si>
  <si>
    <t>GB-CHC-1115476</t>
  </si>
  <si>
    <t>Barrow Cadbury Trust</t>
  </si>
  <si>
    <t>GB-CHC-1179912</t>
  </si>
  <si>
    <t>Rayne Foundation</t>
  </si>
  <si>
    <t>GB-CHC-1078969</t>
  </si>
  <si>
    <t>Charles Hayward Foundation</t>
  </si>
  <si>
    <t>GB-CHC-244519</t>
  </si>
  <si>
    <t>Maurice Wohl Charitable Foundation</t>
  </si>
  <si>
    <t>GB-CHC-266620</t>
  </si>
  <si>
    <t>Headley Trust</t>
  </si>
  <si>
    <t>GB-CHC-232862</t>
  </si>
  <si>
    <t>King Henry VIII Endowed Trust, Warwick</t>
  </si>
  <si>
    <t>GB-CHC-227720</t>
  </si>
  <si>
    <t>Estate Charity of William Hatcliffe</t>
  </si>
  <si>
    <t>Largest 100 endowments</t>
  </si>
  <si>
    <t>Source: 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</si>
</sst>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.5"/>
      <color rgb="FF333333"/>
      <name val="Roboto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2" fillId="3" borderId="3" xfId="0" applyFont="1" applyFill="1" applyBorder="1"/>
    <xf numFmtId="0" fontId="2" fillId="3" borderId="4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3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trends-endowments-style" pivot="0" count="3" xr9:uid="{28C0371B-0569-4F66-8482-FA26AE097EAE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949B32-43B1-4CB1-8D82-2248BB3F8C36}" name="Table_1" displayName="Table_1" ref="A2:J102">
  <tableColumns count="10">
    <tableColumn id="1" xr3:uid="{F9356773-AAEB-4890-836A-83476FC21FC7}" name="Org ID"/>
    <tableColumn id="2" xr3:uid="{AC3C74C0-AAC8-4EF0-8A2D-711C8765FD02}" name="Funder name"/>
    <tableColumn id="3" xr3:uid="{C9E8A175-CDB6-43DB-BD08-499985751B14}" name="Segment"/>
    <tableColumn id="4" xr3:uid="{EA3B8562-FF44-4742-AFC9-1B1BC9799E23}" name="Endowments 2022-23"/>
    <tableColumn id="5" xr3:uid="{55ECD81F-9175-4B03-ACEC-6E6EACB4E425}" name="Endowments 2021-22"/>
    <tableColumn id="6" xr3:uid="{CAA4A77B-85BF-41C1-A93C-0C895BCF6793}" name="Endowments 2020-21"/>
    <tableColumn id="7" xr3:uid="{E0FCDEAA-704A-432D-8F69-38B37C02B1FC}" name="Endowments 2019-20"/>
    <tableColumn id="8" xr3:uid="{C15E6776-B0E7-4F62-B5EE-2187466DAB45}" name="Endowments 2018-19"/>
    <tableColumn id="9" xr3:uid="{D5F52A0D-1C9F-4ED1-BE5E-E85EB5DA3EE9}" name="Note"/>
    <tableColumn id="10" xr3:uid="{FD4AE12E-9D4E-4EC2-91BA-8E4B99418E4A}" name="Years available">
      <calculatedColumnFormula>COUNTIF(D3:H3,"&gt;0")</calculatedColumnFormula>
    </tableColumn>
  </tableColumns>
  <tableStyleInfo name="trends-endowment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5FF0-C4C8-466C-A6A9-4413560A89CE}">
  <dimension ref="A1:J999"/>
  <sheetViews>
    <sheetView tabSelected="1" workbookViewId="0">
      <selection activeCell="B106" sqref="B106"/>
    </sheetView>
  </sheetViews>
  <sheetFormatPr defaultColWidth="14.453125" defaultRowHeight="15" customHeight="1" x14ac:dyDescent="0.35"/>
  <cols>
    <col min="1" max="1" width="14.7265625" customWidth="1"/>
    <col min="2" max="2" width="50.7265625" customWidth="1"/>
    <col min="3" max="3" width="26.7265625" customWidth="1"/>
    <col min="4" max="8" width="23.7265625" customWidth="1"/>
    <col min="9" max="9" width="34.7265625" customWidth="1"/>
    <col min="10" max="10" width="8.7265625" customWidth="1"/>
  </cols>
  <sheetData>
    <row r="1" spans="1:10" ht="15" customHeight="1" x14ac:dyDescent="0.35">
      <c r="A1" t="s">
        <v>224</v>
      </c>
    </row>
    <row r="2" spans="1:10" ht="14.5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</row>
    <row r="3" spans="1:10" ht="14.5" x14ac:dyDescent="0.35">
      <c r="A3" s="4" t="s">
        <v>10</v>
      </c>
      <c r="B3" s="5" t="s">
        <v>11</v>
      </c>
      <c r="C3" s="5" t="s">
        <v>11</v>
      </c>
      <c r="D3" s="6">
        <v>34601.300000000003</v>
      </c>
      <c r="E3" s="6">
        <v>36260.6</v>
      </c>
      <c r="F3" s="6">
        <v>27821.8</v>
      </c>
      <c r="G3" s="6">
        <v>25214.400000000001</v>
      </c>
      <c r="H3" s="6">
        <v>24200.1</v>
      </c>
      <c r="I3" s="5"/>
      <c r="J3" s="7">
        <f t="shared" ref="J3:J102" si="0">COUNTIF(D3:H3,"&gt;0")</f>
        <v>5</v>
      </c>
    </row>
    <row r="4" spans="1:10" ht="14.5" x14ac:dyDescent="0.35">
      <c r="A4" s="8" t="s">
        <v>12</v>
      </c>
      <c r="B4" s="9" t="s">
        <v>13</v>
      </c>
      <c r="C4" s="9" t="s">
        <v>14</v>
      </c>
      <c r="D4" s="10">
        <v>9056.6</v>
      </c>
      <c r="E4" s="10">
        <v>8645.5</v>
      </c>
      <c r="F4" s="10">
        <v>7572.4</v>
      </c>
      <c r="G4" s="10">
        <v>6996.4</v>
      </c>
      <c r="H4" s="10">
        <v>6447.2</v>
      </c>
      <c r="I4" s="9"/>
      <c r="J4" s="7">
        <f t="shared" si="0"/>
        <v>5</v>
      </c>
    </row>
    <row r="5" spans="1:10" ht="14.5" x14ac:dyDescent="0.35">
      <c r="A5" s="4" t="s">
        <v>15</v>
      </c>
      <c r="B5" s="5" t="s">
        <v>16</v>
      </c>
      <c r="C5" s="5" t="s">
        <v>17</v>
      </c>
      <c r="D5" s="11">
        <v>8294.7999999999993</v>
      </c>
      <c r="E5" s="11">
        <v>7058.1</v>
      </c>
      <c r="F5" s="11">
        <v>9661.6</v>
      </c>
      <c r="G5" s="11">
        <v>7330.6</v>
      </c>
      <c r="H5" s="11">
        <v>9824.7999999999993</v>
      </c>
      <c r="I5" s="5"/>
      <c r="J5" s="7">
        <f t="shared" si="0"/>
        <v>5</v>
      </c>
    </row>
    <row r="6" spans="1:10" ht="14.5" x14ac:dyDescent="0.35">
      <c r="A6" s="8" t="s">
        <v>18</v>
      </c>
      <c r="B6" s="9" t="s">
        <v>19</v>
      </c>
      <c r="C6" s="9" t="s">
        <v>17</v>
      </c>
      <c r="D6" s="10">
        <v>3350</v>
      </c>
      <c r="E6" s="10">
        <v>3642.4</v>
      </c>
      <c r="F6" s="10">
        <v>3910</v>
      </c>
      <c r="G6" s="10">
        <v>3955.1</v>
      </c>
      <c r="H6" s="10">
        <v>3555.5</v>
      </c>
      <c r="I6" s="9"/>
      <c r="J6" s="7">
        <f t="shared" si="0"/>
        <v>5</v>
      </c>
    </row>
    <row r="7" spans="1:10" ht="14.5" x14ac:dyDescent="0.35">
      <c r="A7" s="4" t="s">
        <v>20</v>
      </c>
      <c r="B7" s="5" t="s">
        <v>21</v>
      </c>
      <c r="C7" s="5" t="s">
        <v>22</v>
      </c>
      <c r="D7" s="11">
        <v>1224.4000000000001</v>
      </c>
      <c r="E7" s="11">
        <v>1235</v>
      </c>
      <c r="F7" s="11">
        <v>1153.8</v>
      </c>
      <c r="G7" s="11">
        <v>1011</v>
      </c>
      <c r="H7" s="11">
        <v>0</v>
      </c>
      <c r="I7" s="5" t="s">
        <v>23</v>
      </c>
      <c r="J7" s="7">
        <f t="shared" si="0"/>
        <v>4</v>
      </c>
    </row>
    <row r="8" spans="1:10" ht="14.5" x14ac:dyDescent="0.35">
      <c r="A8" s="8" t="s">
        <v>24</v>
      </c>
      <c r="B8" s="9" t="s">
        <v>25</v>
      </c>
      <c r="C8" s="9" t="s">
        <v>26</v>
      </c>
      <c r="D8" s="10">
        <v>1224.0999999999999</v>
      </c>
      <c r="E8" s="10">
        <v>1386</v>
      </c>
      <c r="F8" s="10">
        <v>1200</v>
      </c>
      <c r="G8" s="10">
        <v>1088.3</v>
      </c>
      <c r="H8" s="10">
        <v>978.9</v>
      </c>
      <c r="I8" s="9"/>
      <c r="J8" s="7">
        <f t="shared" si="0"/>
        <v>5</v>
      </c>
    </row>
    <row r="9" spans="1:10" ht="14.5" x14ac:dyDescent="0.35">
      <c r="A9" s="4" t="s">
        <v>27</v>
      </c>
      <c r="B9" s="5" t="s">
        <v>28</v>
      </c>
      <c r="C9" s="5" t="s">
        <v>26</v>
      </c>
      <c r="D9" s="11">
        <v>1146.8</v>
      </c>
      <c r="E9" s="11">
        <v>1218.5</v>
      </c>
      <c r="F9" s="11">
        <v>1105.9000000000001</v>
      </c>
      <c r="G9" s="11">
        <v>1053.4000000000001</v>
      </c>
      <c r="H9" s="11">
        <v>950.8</v>
      </c>
      <c r="I9" s="5"/>
      <c r="J9" s="7">
        <f t="shared" si="0"/>
        <v>5</v>
      </c>
    </row>
    <row r="10" spans="1:10" ht="14.5" x14ac:dyDescent="0.35">
      <c r="A10" s="8" t="s">
        <v>29</v>
      </c>
      <c r="B10" s="9" t="s">
        <v>30</v>
      </c>
      <c r="C10" s="9" t="s">
        <v>26</v>
      </c>
      <c r="D10" s="10">
        <v>969.2</v>
      </c>
      <c r="E10" s="10">
        <v>1030</v>
      </c>
      <c r="F10" s="10">
        <v>979.5</v>
      </c>
      <c r="G10" s="10">
        <v>984.2</v>
      </c>
      <c r="H10" s="10">
        <v>907.5</v>
      </c>
      <c r="I10" s="9"/>
      <c r="J10" s="7">
        <f t="shared" si="0"/>
        <v>5</v>
      </c>
    </row>
    <row r="11" spans="1:10" ht="14.5" x14ac:dyDescent="0.35">
      <c r="A11" s="4" t="s">
        <v>31</v>
      </c>
      <c r="B11" s="5" t="s">
        <v>32</v>
      </c>
      <c r="C11" s="5" t="s">
        <v>33</v>
      </c>
      <c r="D11" s="11">
        <v>913.6</v>
      </c>
      <c r="E11" s="11">
        <v>930.6</v>
      </c>
      <c r="F11" s="11">
        <v>880.5</v>
      </c>
      <c r="G11" s="11">
        <v>737.3</v>
      </c>
      <c r="H11" s="11">
        <v>759.4</v>
      </c>
      <c r="I11" s="5"/>
      <c r="J11" s="7">
        <f t="shared" si="0"/>
        <v>5</v>
      </c>
    </row>
    <row r="12" spans="1:10" ht="14.5" x14ac:dyDescent="0.35">
      <c r="A12" s="8" t="s">
        <v>34</v>
      </c>
      <c r="B12" s="9" t="s">
        <v>35</v>
      </c>
      <c r="C12" s="9" t="s">
        <v>17</v>
      </c>
      <c r="D12" s="10">
        <v>881.8</v>
      </c>
      <c r="E12" s="10">
        <v>927.5</v>
      </c>
      <c r="F12" s="10">
        <v>875</v>
      </c>
      <c r="G12" s="10">
        <v>688.9</v>
      </c>
      <c r="H12" s="10">
        <v>761.8</v>
      </c>
      <c r="I12" s="9"/>
      <c r="J12" s="7">
        <f t="shared" si="0"/>
        <v>5</v>
      </c>
    </row>
    <row r="13" spans="1:10" ht="14.5" x14ac:dyDescent="0.35">
      <c r="A13" s="4" t="s">
        <v>36</v>
      </c>
      <c r="B13" s="5" t="s">
        <v>37</v>
      </c>
      <c r="C13" s="5" t="s">
        <v>17</v>
      </c>
      <c r="D13" s="11">
        <v>875.2</v>
      </c>
      <c r="E13" s="11">
        <v>915</v>
      </c>
      <c r="F13" s="11">
        <v>905.2</v>
      </c>
      <c r="G13" s="11">
        <v>736.4</v>
      </c>
      <c r="H13" s="11">
        <v>771.2</v>
      </c>
      <c r="I13" s="5"/>
      <c r="J13" s="7">
        <f t="shared" si="0"/>
        <v>5</v>
      </c>
    </row>
    <row r="14" spans="1:10" ht="14.5" x14ac:dyDescent="0.35">
      <c r="A14" s="8" t="s">
        <v>38</v>
      </c>
      <c r="B14" s="9" t="s">
        <v>39</v>
      </c>
      <c r="C14" s="9" t="s">
        <v>17</v>
      </c>
      <c r="D14" s="10">
        <v>713.9</v>
      </c>
      <c r="E14" s="10">
        <v>652</v>
      </c>
      <c r="F14" s="10">
        <v>548.1</v>
      </c>
      <c r="G14" s="10">
        <v>374.3</v>
      </c>
      <c r="H14" s="10">
        <v>327</v>
      </c>
      <c r="I14" s="9"/>
      <c r="J14" s="7">
        <f t="shared" si="0"/>
        <v>5</v>
      </c>
    </row>
    <row r="15" spans="1:10" ht="14.5" x14ac:dyDescent="0.35">
      <c r="A15" s="4" t="s">
        <v>40</v>
      </c>
      <c r="B15" s="5" t="s">
        <v>41</v>
      </c>
      <c r="C15" s="5" t="s">
        <v>17</v>
      </c>
      <c r="D15" s="11">
        <v>695</v>
      </c>
      <c r="E15" s="11">
        <v>743.6</v>
      </c>
      <c r="F15" s="11">
        <v>743.6</v>
      </c>
      <c r="G15" s="5"/>
      <c r="H15" s="5"/>
      <c r="I15" s="5" t="s">
        <v>42</v>
      </c>
      <c r="J15" s="7">
        <f t="shared" si="0"/>
        <v>3</v>
      </c>
    </row>
    <row r="16" spans="1:10" ht="14.5" x14ac:dyDescent="0.35">
      <c r="A16" s="8" t="s">
        <v>43</v>
      </c>
      <c r="B16" s="9" t="s">
        <v>44</v>
      </c>
      <c r="C16" s="9" t="s">
        <v>17</v>
      </c>
      <c r="D16" s="10">
        <v>565</v>
      </c>
      <c r="E16" s="10">
        <v>627.20000000000005</v>
      </c>
      <c r="F16" s="10">
        <v>538</v>
      </c>
      <c r="G16" s="10">
        <v>475.1</v>
      </c>
      <c r="H16" s="10">
        <v>410.2</v>
      </c>
      <c r="I16" s="9"/>
      <c r="J16" s="7">
        <f t="shared" si="0"/>
        <v>5</v>
      </c>
    </row>
    <row r="17" spans="1:10" ht="14.5" x14ac:dyDescent="0.35">
      <c r="A17" s="4" t="s">
        <v>45</v>
      </c>
      <c r="B17" s="5" t="s">
        <v>46</v>
      </c>
      <c r="C17" s="5" t="s">
        <v>17</v>
      </c>
      <c r="D17" s="11">
        <v>536.20000000000005</v>
      </c>
      <c r="E17" s="11">
        <v>604.4</v>
      </c>
      <c r="F17" s="11">
        <v>517.1</v>
      </c>
      <c r="G17" s="11">
        <v>457.4</v>
      </c>
      <c r="H17" s="11">
        <v>442.3</v>
      </c>
      <c r="I17" s="5"/>
      <c r="J17" s="7">
        <f t="shared" si="0"/>
        <v>5</v>
      </c>
    </row>
    <row r="18" spans="1:10" ht="14.5" x14ac:dyDescent="0.35">
      <c r="A18" s="8" t="s">
        <v>47</v>
      </c>
      <c r="B18" s="9" t="s">
        <v>48</v>
      </c>
      <c r="C18" s="9" t="s">
        <v>26</v>
      </c>
      <c r="D18" s="10">
        <v>459.3</v>
      </c>
      <c r="E18" s="10">
        <v>122.5</v>
      </c>
      <c r="F18" s="9"/>
      <c r="G18" s="9"/>
      <c r="H18" s="9"/>
      <c r="I18" s="9" t="s">
        <v>49</v>
      </c>
      <c r="J18" s="7">
        <f t="shared" si="0"/>
        <v>2</v>
      </c>
    </row>
    <row r="19" spans="1:10" ht="14.5" x14ac:dyDescent="0.35">
      <c r="A19" s="4" t="s">
        <v>50</v>
      </c>
      <c r="B19" s="5" t="s">
        <v>51</v>
      </c>
      <c r="C19" s="5" t="s">
        <v>17</v>
      </c>
      <c r="D19" s="11">
        <v>451.6</v>
      </c>
      <c r="E19" s="11">
        <v>499.9</v>
      </c>
      <c r="F19" s="11">
        <v>421.9</v>
      </c>
      <c r="G19" s="11">
        <v>390.1</v>
      </c>
      <c r="H19" s="11">
        <v>353.6</v>
      </c>
      <c r="I19" s="5"/>
      <c r="J19" s="7">
        <f t="shared" si="0"/>
        <v>5</v>
      </c>
    </row>
    <row r="20" spans="1:10" ht="14.5" x14ac:dyDescent="0.35">
      <c r="A20" s="8" t="s">
        <v>52</v>
      </c>
      <c r="B20" s="9" t="s">
        <v>53</v>
      </c>
      <c r="C20" s="9" t="s">
        <v>17</v>
      </c>
      <c r="D20" s="10">
        <v>448.3</v>
      </c>
      <c r="E20" s="10">
        <v>485.3</v>
      </c>
      <c r="F20" s="10">
        <v>452.1</v>
      </c>
      <c r="G20" s="10">
        <v>408.2</v>
      </c>
      <c r="H20" s="10">
        <v>366.8</v>
      </c>
      <c r="I20" s="9"/>
      <c r="J20" s="7">
        <f t="shared" si="0"/>
        <v>5</v>
      </c>
    </row>
    <row r="21" spans="1:10" ht="14.5" x14ac:dyDescent="0.35">
      <c r="A21" s="4" t="s">
        <v>54</v>
      </c>
      <c r="B21" s="5" t="s">
        <v>55</v>
      </c>
      <c r="C21" s="5" t="s">
        <v>17</v>
      </c>
      <c r="D21" s="11">
        <v>443.2</v>
      </c>
      <c r="E21" s="11">
        <v>343.4</v>
      </c>
      <c r="F21" s="11">
        <v>217.1</v>
      </c>
      <c r="G21" s="11">
        <v>211.7</v>
      </c>
      <c r="H21" s="11">
        <v>132</v>
      </c>
      <c r="I21" s="5"/>
      <c r="J21" s="7">
        <f t="shared" si="0"/>
        <v>5</v>
      </c>
    </row>
    <row r="22" spans="1:10" ht="15.75" customHeight="1" x14ac:dyDescent="0.35">
      <c r="A22" s="8" t="s">
        <v>56</v>
      </c>
      <c r="B22" s="9" t="s">
        <v>57</v>
      </c>
      <c r="C22" s="9" t="s">
        <v>22</v>
      </c>
      <c r="D22" s="10">
        <v>442</v>
      </c>
      <c r="E22" s="10">
        <v>456.5</v>
      </c>
      <c r="F22" s="10">
        <v>422.4</v>
      </c>
      <c r="G22" s="10">
        <v>396.9</v>
      </c>
      <c r="H22" s="10">
        <v>360.6</v>
      </c>
      <c r="I22" s="9"/>
      <c r="J22" s="7">
        <f t="shared" si="0"/>
        <v>5</v>
      </c>
    </row>
    <row r="23" spans="1:10" ht="15.75" customHeight="1" x14ac:dyDescent="0.35">
      <c r="A23" s="4" t="s">
        <v>58</v>
      </c>
      <c r="B23" s="5" t="s">
        <v>59</v>
      </c>
      <c r="C23" s="5" t="s">
        <v>17</v>
      </c>
      <c r="D23" s="11">
        <v>434.4</v>
      </c>
      <c r="E23" s="11">
        <v>454.7</v>
      </c>
      <c r="F23" s="11">
        <v>401.8</v>
      </c>
      <c r="G23" s="11">
        <v>378.4</v>
      </c>
      <c r="H23" s="11">
        <v>374.6</v>
      </c>
      <c r="I23" s="5"/>
      <c r="J23" s="7">
        <f t="shared" si="0"/>
        <v>5</v>
      </c>
    </row>
    <row r="24" spans="1:10" ht="15.75" customHeight="1" x14ac:dyDescent="0.35">
      <c r="A24" s="8" t="s">
        <v>60</v>
      </c>
      <c r="B24" s="9" t="s">
        <v>61</v>
      </c>
      <c r="C24" s="9" t="s">
        <v>62</v>
      </c>
      <c r="D24" s="10">
        <v>408.5</v>
      </c>
      <c r="E24" s="10">
        <v>451.6</v>
      </c>
      <c r="F24" s="10">
        <v>458.6</v>
      </c>
      <c r="G24" s="10">
        <v>391.6</v>
      </c>
      <c r="H24" s="10">
        <v>431.4</v>
      </c>
      <c r="I24" s="9"/>
      <c r="J24" s="7">
        <f t="shared" si="0"/>
        <v>5</v>
      </c>
    </row>
    <row r="25" spans="1:10" ht="15.75" customHeight="1" x14ac:dyDescent="0.35">
      <c r="A25" s="4" t="s">
        <v>63</v>
      </c>
      <c r="B25" s="5" t="s">
        <v>64</v>
      </c>
      <c r="C25" s="5" t="s">
        <v>17</v>
      </c>
      <c r="D25" s="11">
        <v>407.1</v>
      </c>
      <c r="E25" s="11">
        <v>425.5</v>
      </c>
      <c r="F25" s="11">
        <v>344.1</v>
      </c>
      <c r="G25" s="11">
        <v>317.8</v>
      </c>
      <c r="H25" s="11">
        <v>307.60000000000002</v>
      </c>
      <c r="I25" s="5"/>
      <c r="J25" s="7">
        <f t="shared" si="0"/>
        <v>5</v>
      </c>
    </row>
    <row r="26" spans="1:10" ht="15.75" customHeight="1" x14ac:dyDescent="0.35">
      <c r="A26" s="8" t="s">
        <v>65</v>
      </c>
      <c r="B26" s="9" t="s">
        <v>66</v>
      </c>
      <c r="C26" s="9" t="s">
        <v>26</v>
      </c>
      <c r="D26" s="10">
        <v>390.1</v>
      </c>
      <c r="E26" s="10">
        <v>436</v>
      </c>
      <c r="F26" s="10">
        <v>391.7</v>
      </c>
      <c r="G26" s="10">
        <v>345</v>
      </c>
      <c r="H26" s="10">
        <v>364.7</v>
      </c>
      <c r="I26" s="9"/>
      <c r="J26" s="7">
        <f t="shared" si="0"/>
        <v>5</v>
      </c>
    </row>
    <row r="27" spans="1:10" ht="15.75" customHeight="1" x14ac:dyDescent="0.35">
      <c r="A27" s="4" t="s">
        <v>67</v>
      </c>
      <c r="B27" s="5" t="s">
        <v>68</v>
      </c>
      <c r="C27" s="5" t="s">
        <v>26</v>
      </c>
      <c r="D27" s="11">
        <v>366</v>
      </c>
      <c r="E27" s="11">
        <v>366.8</v>
      </c>
      <c r="F27" s="11">
        <v>354</v>
      </c>
      <c r="G27" s="11">
        <v>318.39999999999998</v>
      </c>
      <c r="H27" s="11">
        <v>324.3</v>
      </c>
      <c r="I27" s="5"/>
      <c r="J27" s="7">
        <f t="shared" si="0"/>
        <v>5</v>
      </c>
    </row>
    <row r="28" spans="1:10" ht="15.75" customHeight="1" x14ac:dyDescent="0.35">
      <c r="A28" s="8" t="s">
        <v>69</v>
      </c>
      <c r="B28" s="9" t="s">
        <v>70</v>
      </c>
      <c r="C28" s="9" t="s">
        <v>33</v>
      </c>
      <c r="D28" s="10">
        <v>358</v>
      </c>
      <c r="E28" s="10">
        <v>364.3</v>
      </c>
      <c r="F28" s="10">
        <v>326.7</v>
      </c>
      <c r="G28" s="10">
        <v>284.10000000000002</v>
      </c>
      <c r="H28" s="10">
        <v>305.2</v>
      </c>
      <c r="I28" s="9"/>
      <c r="J28" s="7">
        <f t="shared" si="0"/>
        <v>5</v>
      </c>
    </row>
    <row r="29" spans="1:10" ht="15.75" customHeight="1" x14ac:dyDescent="0.35">
      <c r="A29" s="4" t="s">
        <v>71</v>
      </c>
      <c r="B29" s="5" t="s">
        <v>72</v>
      </c>
      <c r="C29" s="5" t="s">
        <v>22</v>
      </c>
      <c r="D29" s="11">
        <v>336.4</v>
      </c>
      <c r="E29" s="11">
        <v>338.8</v>
      </c>
      <c r="F29" s="11">
        <v>289</v>
      </c>
      <c r="G29" s="11">
        <v>273.3</v>
      </c>
      <c r="H29" s="11">
        <v>253</v>
      </c>
      <c r="I29" s="5"/>
      <c r="J29" s="7">
        <f t="shared" si="0"/>
        <v>5</v>
      </c>
    </row>
    <row r="30" spans="1:10" ht="15.75" customHeight="1" x14ac:dyDescent="0.35">
      <c r="A30" s="8" t="s">
        <v>73</v>
      </c>
      <c r="B30" s="9" t="s">
        <v>74</v>
      </c>
      <c r="C30" s="9" t="s">
        <v>14</v>
      </c>
      <c r="D30" s="10">
        <v>313</v>
      </c>
      <c r="E30" s="10">
        <v>311.60000000000002</v>
      </c>
      <c r="F30" s="10">
        <v>266.5</v>
      </c>
      <c r="G30" s="10">
        <v>282.2</v>
      </c>
      <c r="H30" s="10">
        <v>268.2</v>
      </c>
      <c r="I30" s="9"/>
      <c r="J30" s="7">
        <f t="shared" si="0"/>
        <v>5</v>
      </c>
    </row>
    <row r="31" spans="1:10" ht="15.75" customHeight="1" x14ac:dyDescent="0.35">
      <c r="A31" s="4" t="s">
        <v>75</v>
      </c>
      <c r="B31" s="5" t="s">
        <v>76</v>
      </c>
      <c r="C31" s="5" t="s">
        <v>26</v>
      </c>
      <c r="D31" s="11">
        <v>308.60000000000002</v>
      </c>
      <c r="E31" s="11">
        <v>354.2</v>
      </c>
      <c r="F31" s="11">
        <v>363.4</v>
      </c>
      <c r="G31" s="11">
        <v>342</v>
      </c>
      <c r="H31" s="11">
        <v>319.5</v>
      </c>
      <c r="I31" s="5"/>
      <c r="J31" s="7">
        <f t="shared" si="0"/>
        <v>5</v>
      </c>
    </row>
    <row r="32" spans="1:10" ht="15.75" customHeight="1" x14ac:dyDescent="0.35">
      <c r="A32" s="8" t="s">
        <v>77</v>
      </c>
      <c r="B32" s="9" t="s">
        <v>78</v>
      </c>
      <c r="C32" s="9" t="s">
        <v>17</v>
      </c>
      <c r="D32" s="10">
        <v>296.60000000000002</v>
      </c>
      <c r="E32" s="10">
        <v>348.6</v>
      </c>
      <c r="F32" s="10">
        <v>287.2</v>
      </c>
      <c r="G32" s="10">
        <v>210.2</v>
      </c>
      <c r="H32" s="10">
        <v>186</v>
      </c>
      <c r="I32" s="9"/>
      <c r="J32" s="7">
        <f t="shared" si="0"/>
        <v>5</v>
      </c>
    </row>
    <row r="33" spans="1:10" ht="15.75" customHeight="1" x14ac:dyDescent="0.35">
      <c r="A33" s="4" t="s">
        <v>79</v>
      </c>
      <c r="B33" s="5" t="s">
        <v>80</v>
      </c>
      <c r="C33" s="5" t="s">
        <v>26</v>
      </c>
      <c r="D33" s="11">
        <v>295.89999999999998</v>
      </c>
      <c r="E33" s="11">
        <v>295.60000000000002</v>
      </c>
      <c r="F33" s="11">
        <v>266.60000000000002</v>
      </c>
      <c r="G33" s="11">
        <v>239.3</v>
      </c>
      <c r="H33" s="11">
        <v>240.5</v>
      </c>
      <c r="I33" s="5"/>
      <c r="J33" s="7">
        <f t="shared" si="0"/>
        <v>5</v>
      </c>
    </row>
    <row r="34" spans="1:10" ht="15.75" customHeight="1" x14ac:dyDescent="0.35">
      <c r="A34" s="8" t="s">
        <v>81</v>
      </c>
      <c r="B34" s="9" t="s">
        <v>82</v>
      </c>
      <c r="C34" s="9" t="s">
        <v>22</v>
      </c>
      <c r="D34" s="10">
        <v>292.5</v>
      </c>
      <c r="E34" s="10">
        <v>318.2</v>
      </c>
      <c r="F34" s="10">
        <v>308.3</v>
      </c>
      <c r="G34" s="10">
        <v>276.39999999999998</v>
      </c>
      <c r="H34" s="10">
        <v>264.7</v>
      </c>
      <c r="I34" s="9"/>
      <c r="J34" s="7">
        <f t="shared" si="0"/>
        <v>5</v>
      </c>
    </row>
    <row r="35" spans="1:10" ht="15.75" customHeight="1" x14ac:dyDescent="0.35">
      <c r="A35" s="4" t="s">
        <v>83</v>
      </c>
      <c r="B35" s="5" t="s">
        <v>84</v>
      </c>
      <c r="C35" s="5" t="s">
        <v>26</v>
      </c>
      <c r="D35" s="11">
        <v>277.60000000000002</v>
      </c>
      <c r="E35" s="11">
        <v>264.5</v>
      </c>
      <c r="F35" s="11">
        <v>160.1</v>
      </c>
      <c r="G35" s="11">
        <v>229.4</v>
      </c>
      <c r="H35" s="11">
        <v>209.5</v>
      </c>
      <c r="I35" s="5"/>
      <c r="J35" s="7">
        <f t="shared" si="0"/>
        <v>5</v>
      </c>
    </row>
    <row r="36" spans="1:10" ht="15.75" customHeight="1" x14ac:dyDescent="0.35">
      <c r="A36" s="8" t="s">
        <v>85</v>
      </c>
      <c r="B36" s="9" t="s">
        <v>86</v>
      </c>
      <c r="C36" s="9" t="s">
        <v>17</v>
      </c>
      <c r="D36" s="10">
        <v>268.5</v>
      </c>
      <c r="E36" s="10">
        <v>348.7</v>
      </c>
      <c r="F36" s="10">
        <v>296.3</v>
      </c>
      <c r="G36" s="10">
        <v>267.39999999999998</v>
      </c>
      <c r="H36" s="10">
        <v>237.4</v>
      </c>
      <c r="I36" s="9"/>
      <c r="J36" s="7">
        <f t="shared" si="0"/>
        <v>5</v>
      </c>
    </row>
    <row r="37" spans="1:10" ht="15.75" customHeight="1" x14ac:dyDescent="0.35">
      <c r="A37" s="4" t="s">
        <v>87</v>
      </c>
      <c r="B37" s="5" t="s">
        <v>88</v>
      </c>
      <c r="C37" s="5" t="s">
        <v>26</v>
      </c>
      <c r="D37" s="11">
        <v>254.5</v>
      </c>
      <c r="E37" s="11">
        <v>250.5</v>
      </c>
      <c r="F37" s="11">
        <v>248.1</v>
      </c>
      <c r="G37" s="11">
        <v>166.9</v>
      </c>
      <c r="H37" s="11">
        <v>167.8</v>
      </c>
      <c r="I37" s="5"/>
      <c r="J37" s="7">
        <f t="shared" si="0"/>
        <v>5</v>
      </c>
    </row>
    <row r="38" spans="1:10" ht="15.75" customHeight="1" x14ac:dyDescent="0.35">
      <c r="A38" s="8" t="s">
        <v>89</v>
      </c>
      <c r="B38" s="9" t="s">
        <v>90</v>
      </c>
      <c r="C38" s="9" t="s">
        <v>26</v>
      </c>
      <c r="D38" s="10">
        <v>251.9</v>
      </c>
      <c r="E38" s="10">
        <v>263.3</v>
      </c>
      <c r="F38" s="10">
        <v>257.39999999999998</v>
      </c>
      <c r="G38" s="10">
        <v>265.7</v>
      </c>
      <c r="H38" s="10">
        <v>261.7</v>
      </c>
      <c r="I38" s="9"/>
      <c r="J38" s="7">
        <f t="shared" si="0"/>
        <v>5</v>
      </c>
    </row>
    <row r="39" spans="1:10" ht="15.75" customHeight="1" x14ac:dyDescent="0.35">
      <c r="A39" s="4" t="s">
        <v>91</v>
      </c>
      <c r="B39" s="5" t="s">
        <v>92</v>
      </c>
      <c r="C39" s="5" t="s">
        <v>17</v>
      </c>
      <c r="D39" s="11">
        <v>211.7</v>
      </c>
      <c r="E39" s="11">
        <v>102.8</v>
      </c>
      <c r="F39" s="5"/>
      <c r="G39" s="5"/>
      <c r="H39" s="5"/>
      <c r="I39" s="5" t="s">
        <v>93</v>
      </c>
      <c r="J39" s="7">
        <f t="shared" si="0"/>
        <v>2</v>
      </c>
    </row>
    <row r="40" spans="1:10" ht="15.75" customHeight="1" x14ac:dyDescent="0.35">
      <c r="A40" s="8" t="s">
        <v>94</v>
      </c>
      <c r="B40" s="9" t="s">
        <v>95</v>
      </c>
      <c r="C40" s="9" t="s">
        <v>26</v>
      </c>
      <c r="D40" s="10">
        <v>208.2</v>
      </c>
      <c r="E40" s="10">
        <v>207.6</v>
      </c>
      <c r="F40" s="10">
        <v>188.2</v>
      </c>
      <c r="G40" s="10">
        <v>174.1</v>
      </c>
      <c r="H40" s="10">
        <v>177</v>
      </c>
      <c r="I40" s="9"/>
      <c r="J40" s="7">
        <f t="shared" si="0"/>
        <v>5</v>
      </c>
    </row>
    <row r="41" spans="1:10" ht="15.75" customHeight="1" x14ac:dyDescent="0.35">
      <c r="A41" s="4" t="s">
        <v>96</v>
      </c>
      <c r="B41" s="5" t="s">
        <v>97</v>
      </c>
      <c r="C41" s="5" t="s">
        <v>14</v>
      </c>
      <c r="D41" s="11">
        <v>203.3</v>
      </c>
      <c r="E41" s="11">
        <v>220.7</v>
      </c>
      <c r="F41" s="11">
        <v>208.7</v>
      </c>
      <c r="G41" s="11">
        <v>160.1</v>
      </c>
      <c r="H41" s="11">
        <v>180.1</v>
      </c>
      <c r="I41" s="5"/>
      <c r="J41" s="7">
        <f t="shared" si="0"/>
        <v>5</v>
      </c>
    </row>
    <row r="42" spans="1:10" ht="15.75" customHeight="1" x14ac:dyDescent="0.35">
      <c r="A42" s="8" t="s">
        <v>98</v>
      </c>
      <c r="B42" s="9" t="s">
        <v>99</v>
      </c>
      <c r="C42" s="9" t="s">
        <v>17</v>
      </c>
      <c r="D42" s="10">
        <v>190.1</v>
      </c>
      <c r="E42" s="10">
        <v>251.6</v>
      </c>
      <c r="F42" s="10">
        <v>200.7</v>
      </c>
      <c r="G42" s="10">
        <v>32.9</v>
      </c>
      <c r="H42" s="10">
        <v>44.4</v>
      </c>
      <c r="I42" s="9"/>
      <c r="J42" s="7">
        <f t="shared" si="0"/>
        <v>5</v>
      </c>
    </row>
    <row r="43" spans="1:10" ht="15.75" customHeight="1" x14ac:dyDescent="0.35">
      <c r="A43" s="4" t="s">
        <v>100</v>
      </c>
      <c r="B43" s="5" t="s">
        <v>101</v>
      </c>
      <c r="C43" s="5" t="s">
        <v>102</v>
      </c>
      <c r="D43" s="11">
        <v>181.7</v>
      </c>
      <c r="E43" s="11">
        <v>190.3</v>
      </c>
      <c r="F43" s="11">
        <v>176.5</v>
      </c>
      <c r="G43" s="11">
        <v>151.80000000000001</v>
      </c>
      <c r="H43" s="11">
        <v>168.3</v>
      </c>
      <c r="I43" s="5"/>
      <c r="J43" s="7">
        <f t="shared" si="0"/>
        <v>5</v>
      </c>
    </row>
    <row r="44" spans="1:10" ht="15.75" customHeight="1" x14ac:dyDescent="0.35">
      <c r="A44" s="8" t="s">
        <v>103</v>
      </c>
      <c r="B44" s="9" t="s">
        <v>104</v>
      </c>
      <c r="C44" s="9" t="s">
        <v>17</v>
      </c>
      <c r="D44" s="10">
        <v>177.9</v>
      </c>
      <c r="E44" s="10">
        <v>207.9</v>
      </c>
      <c r="F44" s="10">
        <v>183.8</v>
      </c>
      <c r="G44" s="10">
        <v>184.8</v>
      </c>
      <c r="H44" s="9"/>
      <c r="I44" s="9" t="s">
        <v>105</v>
      </c>
      <c r="J44" s="7">
        <f t="shared" si="0"/>
        <v>4</v>
      </c>
    </row>
    <row r="45" spans="1:10" ht="15.75" customHeight="1" x14ac:dyDescent="0.35">
      <c r="A45" s="4" t="s">
        <v>106</v>
      </c>
      <c r="B45" s="5" t="s">
        <v>107</v>
      </c>
      <c r="C45" s="5" t="s">
        <v>26</v>
      </c>
      <c r="D45" s="11">
        <v>177.1</v>
      </c>
      <c r="E45" s="11">
        <v>121.5</v>
      </c>
      <c r="F45" s="11">
        <v>33.700000000000003</v>
      </c>
      <c r="G45" s="11">
        <v>31.4</v>
      </c>
      <c r="H45" s="11">
        <v>27.3</v>
      </c>
      <c r="I45" s="5"/>
      <c r="J45" s="7">
        <f t="shared" si="0"/>
        <v>5</v>
      </c>
    </row>
    <row r="46" spans="1:10" ht="15.75" customHeight="1" x14ac:dyDescent="0.35">
      <c r="A46" s="8" t="s">
        <v>108</v>
      </c>
      <c r="B46" s="9" t="s">
        <v>109</v>
      </c>
      <c r="C46" s="9" t="s">
        <v>17</v>
      </c>
      <c r="D46" s="10">
        <v>169.6</v>
      </c>
      <c r="E46" s="10">
        <v>170.7</v>
      </c>
      <c r="F46" s="10">
        <v>150.1</v>
      </c>
      <c r="G46" s="10">
        <v>109.5</v>
      </c>
      <c r="H46" s="10">
        <v>100.2</v>
      </c>
      <c r="I46" s="9"/>
      <c r="J46" s="7">
        <f t="shared" si="0"/>
        <v>5</v>
      </c>
    </row>
    <row r="47" spans="1:10" ht="15.75" customHeight="1" x14ac:dyDescent="0.35">
      <c r="A47" s="4" t="s">
        <v>110</v>
      </c>
      <c r="B47" s="5" t="s">
        <v>111</v>
      </c>
      <c r="C47" s="5" t="s">
        <v>102</v>
      </c>
      <c r="D47" s="11">
        <v>168.9</v>
      </c>
      <c r="E47" s="11">
        <v>104.8</v>
      </c>
      <c r="F47" s="11">
        <v>90.5</v>
      </c>
      <c r="G47" s="11">
        <v>89.7</v>
      </c>
      <c r="H47" s="11">
        <v>78</v>
      </c>
      <c r="I47" s="5"/>
      <c r="J47" s="7">
        <f t="shared" si="0"/>
        <v>5</v>
      </c>
    </row>
    <row r="48" spans="1:10" ht="15.75" customHeight="1" x14ac:dyDescent="0.35">
      <c r="A48" s="8" t="s">
        <v>112</v>
      </c>
      <c r="B48" s="9" t="s">
        <v>113</v>
      </c>
      <c r="C48" s="9" t="s">
        <v>26</v>
      </c>
      <c r="D48" s="10">
        <v>164.9</v>
      </c>
      <c r="E48" s="10">
        <v>168.4</v>
      </c>
      <c r="F48" s="10">
        <v>160.69999999999999</v>
      </c>
      <c r="G48" s="10">
        <v>148.30000000000001</v>
      </c>
      <c r="H48" s="10">
        <v>155.1</v>
      </c>
      <c r="I48" s="9"/>
      <c r="J48" s="7">
        <f t="shared" si="0"/>
        <v>5</v>
      </c>
    </row>
    <row r="49" spans="1:10" ht="15.75" customHeight="1" x14ac:dyDescent="0.35">
      <c r="A49" s="4" t="s">
        <v>114</v>
      </c>
      <c r="B49" s="5" t="s">
        <v>115</v>
      </c>
      <c r="C49" s="5" t="s">
        <v>62</v>
      </c>
      <c r="D49" s="11">
        <v>161.4</v>
      </c>
      <c r="E49" s="11">
        <v>195.6</v>
      </c>
      <c r="F49" s="11">
        <v>194.9</v>
      </c>
      <c r="G49" s="5"/>
      <c r="H49" s="5"/>
      <c r="I49" s="5" t="s">
        <v>116</v>
      </c>
      <c r="J49" s="7">
        <f t="shared" si="0"/>
        <v>3</v>
      </c>
    </row>
    <row r="50" spans="1:10" ht="15.75" customHeight="1" x14ac:dyDescent="0.35">
      <c r="A50" s="8" t="s">
        <v>117</v>
      </c>
      <c r="B50" s="9" t="s">
        <v>118</v>
      </c>
      <c r="C50" s="9" t="s">
        <v>26</v>
      </c>
      <c r="D50" s="10">
        <v>160.9</v>
      </c>
      <c r="E50" s="10">
        <v>177</v>
      </c>
      <c r="F50" s="10">
        <v>185.7</v>
      </c>
      <c r="G50" s="10">
        <v>123.9</v>
      </c>
      <c r="H50" s="10">
        <v>139</v>
      </c>
      <c r="I50" s="9"/>
      <c r="J50" s="7">
        <f t="shared" si="0"/>
        <v>5</v>
      </c>
    </row>
    <row r="51" spans="1:10" ht="15.75" customHeight="1" x14ac:dyDescent="0.35">
      <c r="A51" s="4" t="s">
        <v>119</v>
      </c>
      <c r="B51" s="5" t="s">
        <v>120</v>
      </c>
      <c r="C51" s="5" t="s">
        <v>102</v>
      </c>
      <c r="D51" s="11">
        <v>156.19999999999999</v>
      </c>
      <c r="E51" s="11">
        <v>165.6</v>
      </c>
      <c r="F51" s="11">
        <v>157.9</v>
      </c>
      <c r="G51" s="11">
        <v>132.19999999999999</v>
      </c>
      <c r="H51" s="11">
        <v>150.4</v>
      </c>
      <c r="I51" s="5"/>
      <c r="J51" s="7">
        <f t="shared" si="0"/>
        <v>5</v>
      </c>
    </row>
    <row r="52" spans="1:10" ht="15.75" customHeight="1" x14ac:dyDescent="0.35">
      <c r="A52" s="8" t="s">
        <v>121</v>
      </c>
      <c r="B52" s="9" t="s">
        <v>122</v>
      </c>
      <c r="C52" s="9" t="s">
        <v>17</v>
      </c>
      <c r="D52" s="10">
        <v>156.1</v>
      </c>
      <c r="E52" s="10">
        <v>162.80000000000001</v>
      </c>
      <c r="F52" s="10">
        <v>157.19999999999999</v>
      </c>
      <c r="G52" s="10">
        <v>126.9</v>
      </c>
      <c r="H52" s="10">
        <v>137.80000000000001</v>
      </c>
      <c r="I52" s="9"/>
      <c r="J52" s="7">
        <f t="shared" si="0"/>
        <v>5</v>
      </c>
    </row>
    <row r="53" spans="1:10" ht="15.75" customHeight="1" x14ac:dyDescent="0.35">
      <c r="A53" s="4" t="s">
        <v>123</v>
      </c>
      <c r="B53" s="5" t="s">
        <v>124</v>
      </c>
      <c r="C53" s="5" t="s">
        <v>17</v>
      </c>
      <c r="D53" s="11">
        <v>155.4</v>
      </c>
      <c r="E53" s="11">
        <v>188.5</v>
      </c>
      <c r="F53" s="11">
        <v>166.4</v>
      </c>
      <c r="G53" s="11">
        <v>156.4</v>
      </c>
      <c r="H53" s="11">
        <v>130.80000000000001</v>
      </c>
      <c r="I53" s="5"/>
      <c r="J53" s="7">
        <f t="shared" si="0"/>
        <v>5</v>
      </c>
    </row>
    <row r="54" spans="1:10" ht="15.75" customHeight="1" x14ac:dyDescent="0.35">
      <c r="A54" s="8" t="s">
        <v>125</v>
      </c>
      <c r="B54" s="9" t="s">
        <v>126</v>
      </c>
      <c r="C54" s="9" t="s">
        <v>17</v>
      </c>
      <c r="D54" s="10">
        <v>149.1</v>
      </c>
      <c r="E54" s="10">
        <v>165.3</v>
      </c>
      <c r="F54" s="10">
        <v>150.19999999999999</v>
      </c>
      <c r="G54" s="10">
        <v>143.9</v>
      </c>
      <c r="H54" s="10">
        <v>136</v>
      </c>
      <c r="I54" s="9"/>
      <c r="J54" s="7">
        <f t="shared" si="0"/>
        <v>5</v>
      </c>
    </row>
    <row r="55" spans="1:10" ht="15.75" customHeight="1" x14ac:dyDescent="0.35">
      <c r="A55" s="4" t="s">
        <v>127</v>
      </c>
      <c r="B55" s="5" t="s">
        <v>128</v>
      </c>
      <c r="C55" s="5" t="s">
        <v>17</v>
      </c>
      <c r="D55" s="11">
        <v>146.80000000000001</v>
      </c>
      <c r="E55" s="11">
        <v>149.80000000000001</v>
      </c>
      <c r="F55" s="11">
        <v>136.69999999999999</v>
      </c>
      <c r="G55" s="11">
        <v>130.1</v>
      </c>
      <c r="H55" s="11">
        <v>112.9</v>
      </c>
      <c r="I55" s="5"/>
      <c r="J55" s="7">
        <f t="shared" si="0"/>
        <v>5</v>
      </c>
    </row>
    <row r="56" spans="1:10" ht="15.75" customHeight="1" x14ac:dyDescent="0.35">
      <c r="A56" s="8" t="s">
        <v>129</v>
      </c>
      <c r="B56" s="9" t="s">
        <v>130</v>
      </c>
      <c r="C56" s="9" t="s">
        <v>17</v>
      </c>
      <c r="D56" s="10">
        <v>144.6</v>
      </c>
      <c r="E56" s="10">
        <v>155.6</v>
      </c>
      <c r="F56" s="10">
        <v>149.69999999999999</v>
      </c>
      <c r="G56" s="10">
        <v>128.9</v>
      </c>
      <c r="H56" s="10">
        <v>143.5</v>
      </c>
      <c r="I56" s="9"/>
      <c r="J56" s="7">
        <f t="shared" si="0"/>
        <v>5</v>
      </c>
    </row>
    <row r="57" spans="1:10" ht="15.75" customHeight="1" x14ac:dyDescent="0.35">
      <c r="A57" s="4" t="s">
        <v>131</v>
      </c>
      <c r="B57" s="5" t="s">
        <v>132</v>
      </c>
      <c r="C57" s="5" t="s">
        <v>62</v>
      </c>
      <c r="D57" s="11">
        <v>143.69999999999999</v>
      </c>
      <c r="E57" s="11">
        <v>153.1</v>
      </c>
      <c r="F57" s="11">
        <v>148.9</v>
      </c>
      <c r="G57" s="11">
        <v>117.9</v>
      </c>
      <c r="H57" s="11">
        <v>138.6</v>
      </c>
      <c r="I57" s="5"/>
      <c r="J57" s="7">
        <f t="shared" si="0"/>
        <v>5</v>
      </c>
    </row>
    <row r="58" spans="1:10" ht="15.75" customHeight="1" x14ac:dyDescent="0.35">
      <c r="A58" s="8" t="s">
        <v>133</v>
      </c>
      <c r="B58" s="9" t="s">
        <v>134</v>
      </c>
      <c r="C58" s="9" t="s">
        <v>62</v>
      </c>
      <c r="D58" s="10">
        <v>143.69999999999999</v>
      </c>
      <c r="E58" s="10">
        <v>153.1</v>
      </c>
      <c r="F58" s="10">
        <v>148.9</v>
      </c>
      <c r="G58" s="10">
        <v>117.9</v>
      </c>
      <c r="H58" s="10">
        <v>138.5</v>
      </c>
      <c r="I58" s="9"/>
      <c r="J58" s="7">
        <f t="shared" si="0"/>
        <v>5</v>
      </c>
    </row>
    <row r="59" spans="1:10" ht="15.75" customHeight="1" x14ac:dyDescent="0.35">
      <c r="A59" s="4" t="s">
        <v>135</v>
      </c>
      <c r="B59" s="5" t="s">
        <v>136</v>
      </c>
      <c r="C59" s="5" t="s">
        <v>17</v>
      </c>
      <c r="D59" s="11">
        <v>140.4</v>
      </c>
      <c r="E59" s="11">
        <v>143.69999999999999</v>
      </c>
      <c r="F59" s="11">
        <v>133.19999999999999</v>
      </c>
      <c r="G59" s="11">
        <v>106.7</v>
      </c>
      <c r="H59" s="11">
        <v>125.3</v>
      </c>
      <c r="I59" s="5"/>
      <c r="J59" s="7">
        <f t="shared" si="0"/>
        <v>5</v>
      </c>
    </row>
    <row r="60" spans="1:10" ht="15.75" customHeight="1" x14ac:dyDescent="0.35">
      <c r="A60" s="8" t="s">
        <v>137</v>
      </c>
      <c r="B60" s="9" t="s">
        <v>138</v>
      </c>
      <c r="C60" s="9" t="s">
        <v>17</v>
      </c>
      <c r="D60" s="10">
        <v>136.80000000000001</v>
      </c>
      <c r="E60" s="10">
        <v>143.6</v>
      </c>
      <c r="F60" s="10">
        <v>138.80000000000001</v>
      </c>
      <c r="G60" s="10">
        <v>120.3</v>
      </c>
      <c r="H60" s="10">
        <v>135.30000000000001</v>
      </c>
      <c r="I60" s="9"/>
      <c r="J60" s="7">
        <f t="shared" si="0"/>
        <v>5</v>
      </c>
    </row>
    <row r="61" spans="1:10" ht="15.75" customHeight="1" x14ac:dyDescent="0.35">
      <c r="A61" s="4" t="s">
        <v>139</v>
      </c>
      <c r="B61" s="5" t="s">
        <v>140</v>
      </c>
      <c r="C61" s="5" t="s">
        <v>17</v>
      </c>
      <c r="D61" s="11">
        <v>134.5</v>
      </c>
      <c r="E61" s="11">
        <v>134.5</v>
      </c>
      <c r="F61" s="11">
        <v>135.19999999999999</v>
      </c>
      <c r="G61" s="11">
        <v>127.4</v>
      </c>
      <c r="H61" s="11">
        <v>120.9</v>
      </c>
      <c r="I61" s="5"/>
      <c r="J61" s="7">
        <f t="shared" si="0"/>
        <v>5</v>
      </c>
    </row>
    <row r="62" spans="1:10" ht="15.75" customHeight="1" x14ac:dyDescent="0.35">
      <c r="A62" s="8" t="s">
        <v>141</v>
      </c>
      <c r="B62" s="9" t="s">
        <v>142</v>
      </c>
      <c r="C62" s="9" t="s">
        <v>33</v>
      </c>
      <c r="D62" s="10">
        <v>133.19999999999999</v>
      </c>
      <c r="E62" s="10">
        <v>143</v>
      </c>
      <c r="F62" s="10">
        <v>163.80000000000001</v>
      </c>
      <c r="G62" s="10">
        <v>137.4</v>
      </c>
      <c r="H62" s="10">
        <v>131</v>
      </c>
      <c r="I62" s="9"/>
      <c r="J62" s="7">
        <f t="shared" si="0"/>
        <v>5</v>
      </c>
    </row>
    <row r="63" spans="1:10" ht="15.75" customHeight="1" x14ac:dyDescent="0.35">
      <c r="A63" s="4" t="s">
        <v>143</v>
      </c>
      <c r="B63" s="5" t="s">
        <v>144</v>
      </c>
      <c r="C63" s="5" t="s">
        <v>26</v>
      </c>
      <c r="D63" s="11">
        <v>130.5</v>
      </c>
      <c r="E63" s="11">
        <v>140.69999999999999</v>
      </c>
      <c r="F63" s="11">
        <v>130.69999999999999</v>
      </c>
      <c r="G63" s="11">
        <v>125.5</v>
      </c>
      <c r="H63" s="11">
        <v>121.5</v>
      </c>
      <c r="I63" s="5"/>
      <c r="J63" s="7">
        <f t="shared" si="0"/>
        <v>5</v>
      </c>
    </row>
    <row r="64" spans="1:10" ht="15.75" customHeight="1" x14ac:dyDescent="0.35">
      <c r="A64" s="8" t="s">
        <v>145</v>
      </c>
      <c r="B64" s="9" t="s">
        <v>146</v>
      </c>
      <c r="C64" s="9" t="s">
        <v>17</v>
      </c>
      <c r="D64" s="10">
        <v>127</v>
      </c>
      <c r="E64" s="10">
        <v>131</v>
      </c>
      <c r="F64" s="10">
        <v>127.8</v>
      </c>
      <c r="G64" s="10">
        <v>101.3</v>
      </c>
      <c r="H64" s="10">
        <v>114.6</v>
      </c>
      <c r="I64" s="9"/>
      <c r="J64" s="7">
        <f t="shared" si="0"/>
        <v>5</v>
      </c>
    </row>
    <row r="65" spans="1:10" ht="15.75" customHeight="1" x14ac:dyDescent="0.35">
      <c r="A65" s="4" t="s">
        <v>147</v>
      </c>
      <c r="B65" s="5" t="s">
        <v>148</v>
      </c>
      <c r="C65" s="5" t="s">
        <v>102</v>
      </c>
      <c r="D65" s="11">
        <v>120.9</v>
      </c>
      <c r="E65" s="11">
        <v>130.9</v>
      </c>
      <c r="F65" s="11">
        <v>127.8</v>
      </c>
      <c r="G65" s="11">
        <v>103.9</v>
      </c>
      <c r="H65" s="11">
        <v>103.4</v>
      </c>
      <c r="I65" s="5"/>
      <c r="J65" s="7">
        <f t="shared" si="0"/>
        <v>5</v>
      </c>
    </row>
    <row r="66" spans="1:10" ht="15.75" customHeight="1" x14ac:dyDescent="0.35">
      <c r="A66" s="8" t="s">
        <v>149</v>
      </c>
      <c r="B66" s="9" t="s">
        <v>150</v>
      </c>
      <c r="C66" s="9" t="s">
        <v>17</v>
      </c>
      <c r="D66" s="10">
        <v>119.4</v>
      </c>
      <c r="E66" s="10">
        <v>126</v>
      </c>
      <c r="F66" s="10">
        <v>120.9</v>
      </c>
      <c r="G66" s="10">
        <v>104.3</v>
      </c>
      <c r="H66" s="10">
        <v>113.5</v>
      </c>
      <c r="I66" s="9"/>
      <c r="J66" s="7">
        <f t="shared" si="0"/>
        <v>5</v>
      </c>
    </row>
    <row r="67" spans="1:10" ht="15.75" customHeight="1" x14ac:dyDescent="0.35">
      <c r="A67" s="4" t="s">
        <v>151</v>
      </c>
      <c r="B67" s="5" t="s">
        <v>152</v>
      </c>
      <c r="C67" s="5" t="s">
        <v>17</v>
      </c>
      <c r="D67" s="11">
        <v>118</v>
      </c>
      <c r="E67" s="11">
        <v>128.19999999999999</v>
      </c>
      <c r="F67" s="11">
        <v>168.1</v>
      </c>
      <c r="G67" s="11">
        <v>108.8</v>
      </c>
      <c r="H67" s="11">
        <v>117.6</v>
      </c>
      <c r="I67" s="5"/>
      <c r="J67" s="7">
        <f t="shared" si="0"/>
        <v>5</v>
      </c>
    </row>
    <row r="68" spans="1:10" ht="15.75" customHeight="1" x14ac:dyDescent="0.35">
      <c r="A68" s="8" t="s">
        <v>153</v>
      </c>
      <c r="B68" s="9" t="s">
        <v>154</v>
      </c>
      <c r="C68" s="9" t="s">
        <v>26</v>
      </c>
      <c r="D68" s="10">
        <v>116.4</v>
      </c>
      <c r="E68" s="10">
        <v>124.6</v>
      </c>
      <c r="F68" s="10">
        <v>96.9</v>
      </c>
      <c r="G68" s="10">
        <v>98</v>
      </c>
      <c r="H68" s="10">
        <v>93.4</v>
      </c>
      <c r="I68" s="9"/>
      <c r="J68" s="7">
        <f t="shared" si="0"/>
        <v>5</v>
      </c>
    </row>
    <row r="69" spans="1:10" ht="15.75" customHeight="1" x14ac:dyDescent="0.35">
      <c r="A69" s="4" t="s">
        <v>155</v>
      </c>
      <c r="B69" s="5" t="s">
        <v>156</v>
      </c>
      <c r="C69" s="5" t="s">
        <v>26</v>
      </c>
      <c r="D69" s="11">
        <v>113.9</v>
      </c>
      <c r="E69" s="11">
        <v>113.6</v>
      </c>
      <c r="F69" s="11">
        <v>105.5</v>
      </c>
      <c r="G69" s="11">
        <v>97.5</v>
      </c>
      <c r="H69" s="11">
        <v>97.6</v>
      </c>
      <c r="I69" s="5"/>
      <c r="J69" s="7">
        <f t="shared" si="0"/>
        <v>5</v>
      </c>
    </row>
    <row r="70" spans="1:10" ht="15.75" customHeight="1" x14ac:dyDescent="0.35">
      <c r="A70" s="8" t="s">
        <v>157</v>
      </c>
      <c r="B70" s="9" t="s">
        <v>158</v>
      </c>
      <c r="C70" s="9" t="s">
        <v>22</v>
      </c>
      <c r="D70" s="10">
        <v>110.6</v>
      </c>
      <c r="E70" s="10">
        <v>115.8</v>
      </c>
      <c r="F70" s="10">
        <v>104.1</v>
      </c>
      <c r="G70" s="10">
        <v>109.4</v>
      </c>
      <c r="H70" s="10">
        <v>85.7</v>
      </c>
      <c r="I70" s="9"/>
      <c r="J70" s="7">
        <f t="shared" si="0"/>
        <v>5</v>
      </c>
    </row>
    <row r="71" spans="1:10" ht="15.75" customHeight="1" x14ac:dyDescent="0.35">
      <c r="A71" s="4" t="s">
        <v>159</v>
      </c>
      <c r="B71" s="5" t="s">
        <v>160</v>
      </c>
      <c r="C71" s="5" t="s">
        <v>26</v>
      </c>
      <c r="D71" s="11">
        <v>109.8</v>
      </c>
      <c r="E71" s="11">
        <v>122.8</v>
      </c>
      <c r="F71" s="11">
        <v>115.4</v>
      </c>
      <c r="G71" s="11">
        <v>126.2</v>
      </c>
      <c r="H71" s="11">
        <v>117.6</v>
      </c>
      <c r="I71" s="5"/>
      <c r="J71" s="7">
        <f t="shared" si="0"/>
        <v>5</v>
      </c>
    </row>
    <row r="72" spans="1:10" ht="15.75" customHeight="1" x14ac:dyDescent="0.35">
      <c r="A72" s="8" t="s">
        <v>161</v>
      </c>
      <c r="B72" s="9" t="s">
        <v>162</v>
      </c>
      <c r="C72" s="9" t="s">
        <v>17</v>
      </c>
      <c r="D72" s="10">
        <v>108.4</v>
      </c>
      <c r="E72" s="10">
        <v>115.7</v>
      </c>
      <c r="F72" s="10">
        <v>114.2</v>
      </c>
      <c r="G72" s="10">
        <v>92.5</v>
      </c>
      <c r="H72" s="10">
        <v>99.8</v>
      </c>
      <c r="I72" s="9"/>
      <c r="J72" s="7">
        <f t="shared" si="0"/>
        <v>5</v>
      </c>
    </row>
    <row r="73" spans="1:10" ht="15.75" customHeight="1" x14ac:dyDescent="0.35">
      <c r="A73" s="4" t="s">
        <v>163</v>
      </c>
      <c r="B73" s="5" t="s">
        <v>164</v>
      </c>
      <c r="C73" s="5" t="s">
        <v>17</v>
      </c>
      <c r="D73" s="11">
        <v>108.4</v>
      </c>
      <c r="E73" s="11">
        <v>128.80000000000001</v>
      </c>
      <c r="F73" s="11">
        <v>128.5</v>
      </c>
      <c r="G73" s="11">
        <v>121.9</v>
      </c>
      <c r="H73" s="11">
        <v>112.5</v>
      </c>
      <c r="I73" s="5"/>
      <c r="J73" s="7">
        <f t="shared" si="0"/>
        <v>5</v>
      </c>
    </row>
    <row r="74" spans="1:10" ht="15.75" customHeight="1" x14ac:dyDescent="0.35">
      <c r="A74" s="8" t="s">
        <v>165</v>
      </c>
      <c r="B74" s="9" t="s">
        <v>166</v>
      </c>
      <c r="C74" s="9" t="s">
        <v>26</v>
      </c>
      <c r="D74" s="10">
        <v>108.2</v>
      </c>
      <c r="E74" s="10">
        <v>104.4</v>
      </c>
      <c r="F74" s="10">
        <v>105.2</v>
      </c>
      <c r="G74" s="10">
        <v>108.5</v>
      </c>
      <c r="H74" s="10">
        <v>140.5</v>
      </c>
      <c r="I74" s="9"/>
      <c r="J74" s="7">
        <f t="shared" si="0"/>
        <v>5</v>
      </c>
    </row>
    <row r="75" spans="1:10" ht="15.75" customHeight="1" x14ac:dyDescent="0.35">
      <c r="A75" s="4" t="s">
        <v>167</v>
      </c>
      <c r="B75" s="5" t="s">
        <v>168</v>
      </c>
      <c r="C75" s="5" t="s">
        <v>26</v>
      </c>
      <c r="D75" s="11">
        <v>107.7</v>
      </c>
      <c r="E75" s="11">
        <v>110.4</v>
      </c>
      <c r="F75" s="11">
        <v>110.5</v>
      </c>
      <c r="G75" s="11">
        <v>90.1</v>
      </c>
      <c r="H75" s="11">
        <v>89.6</v>
      </c>
      <c r="I75" s="5"/>
      <c r="J75" s="7">
        <f t="shared" si="0"/>
        <v>5</v>
      </c>
    </row>
    <row r="76" spans="1:10" ht="15.75" customHeight="1" x14ac:dyDescent="0.35">
      <c r="A76" s="8" t="s">
        <v>169</v>
      </c>
      <c r="B76" s="9" t="s">
        <v>170</v>
      </c>
      <c r="C76" s="9" t="s">
        <v>14</v>
      </c>
      <c r="D76" s="10">
        <v>107.1</v>
      </c>
      <c r="E76" s="10">
        <v>106.7</v>
      </c>
      <c r="F76" s="10">
        <v>97</v>
      </c>
      <c r="G76" s="10">
        <v>99.4</v>
      </c>
      <c r="H76" s="10">
        <v>100.6</v>
      </c>
      <c r="I76" s="9"/>
      <c r="J76" s="7">
        <f t="shared" si="0"/>
        <v>5</v>
      </c>
    </row>
    <row r="77" spans="1:10" ht="15.75" customHeight="1" x14ac:dyDescent="0.35">
      <c r="A77" s="4" t="s">
        <v>171</v>
      </c>
      <c r="B77" s="5" t="s">
        <v>172</v>
      </c>
      <c r="C77" s="5" t="s">
        <v>17</v>
      </c>
      <c r="D77" s="11">
        <v>101.9</v>
      </c>
      <c r="E77" s="11">
        <v>110.8</v>
      </c>
      <c r="F77" s="11">
        <v>113.4</v>
      </c>
      <c r="G77" s="11">
        <v>91.8</v>
      </c>
      <c r="H77" s="11">
        <v>95.4</v>
      </c>
      <c r="I77" s="5"/>
      <c r="J77" s="7">
        <f t="shared" si="0"/>
        <v>5</v>
      </c>
    </row>
    <row r="78" spans="1:10" ht="15.75" customHeight="1" x14ac:dyDescent="0.35">
      <c r="A78" s="8" t="s">
        <v>173</v>
      </c>
      <c r="B78" s="9" t="s">
        <v>174</v>
      </c>
      <c r="C78" s="9" t="s">
        <v>26</v>
      </c>
      <c r="D78" s="10">
        <v>99</v>
      </c>
      <c r="E78" s="10">
        <v>124.8</v>
      </c>
      <c r="F78" s="10">
        <v>120</v>
      </c>
      <c r="G78" s="10">
        <v>102.7</v>
      </c>
      <c r="H78" s="10">
        <v>86.3</v>
      </c>
      <c r="I78" s="9"/>
      <c r="J78" s="7">
        <f t="shared" si="0"/>
        <v>5</v>
      </c>
    </row>
    <row r="79" spans="1:10" ht="15.75" customHeight="1" x14ac:dyDescent="0.35">
      <c r="A79" s="4" t="s">
        <v>175</v>
      </c>
      <c r="B79" s="5" t="s">
        <v>176</v>
      </c>
      <c r="C79" s="5" t="s">
        <v>102</v>
      </c>
      <c r="D79" s="11">
        <v>98.4</v>
      </c>
      <c r="E79" s="11">
        <v>97.4</v>
      </c>
      <c r="F79" s="11">
        <v>92.7</v>
      </c>
      <c r="G79" s="11">
        <v>93.1</v>
      </c>
      <c r="H79" s="11">
        <v>87.8</v>
      </c>
      <c r="I79" s="5"/>
      <c r="J79" s="7">
        <f t="shared" si="0"/>
        <v>5</v>
      </c>
    </row>
    <row r="80" spans="1:10" ht="15.75" customHeight="1" x14ac:dyDescent="0.35">
      <c r="A80" s="8" t="s">
        <v>177</v>
      </c>
      <c r="B80" s="9" t="s">
        <v>178</v>
      </c>
      <c r="C80" s="9" t="s">
        <v>26</v>
      </c>
      <c r="D80" s="10">
        <v>97.8</v>
      </c>
      <c r="E80" s="10">
        <v>94</v>
      </c>
      <c r="F80" s="10">
        <v>89</v>
      </c>
      <c r="G80" s="10">
        <v>73</v>
      </c>
      <c r="H80" s="10">
        <v>81.099999999999994</v>
      </c>
      <c r="I80" s="9"/>
      <c r="J80" s="7">
        <f t="shared" si="0"/>
        <v>5</v>
      </c>
    </row>
    <row r="81" spans="1:10" ht="15.75" customHeight="1" x14ac:dyDescent="0.35">
      <c r="A81" s="4" t="s">
        <v>179</v>
      </c>
      <c r="B81" s="5" t="s">
        <v>180</v>
      </c>
      <c r="C81" s="5" t="s">
        <v>26</v>
      </c>
      <c r="D81" s="11">
        <v>96.3</v>
      </c>
      <c r="E81" s="11">
        <v>58.6</v>
      </c>
      <c r="F81" s="11">
        <v>58.5</v>
      </c>
      <c r="G81" s="11">
        <v>50.1</v>
      </c>
      <c r="H81" s="11">
        <v>47.4</v>
      </c>
      <c r="I81" s="5"/>
      <c r="J81" s="7">
        <f t="shared" si="0"/>
        <v>5</v>
      </c>
    </row>
    <row r="82" spans="1:10" ht="15.75" customHeight="1" x14ac:dyDescent="0.35">
      <c r="A82" s="8" t="s">
        <v>181</v>
      </c>
      <c r="B82" s="9" t="s">
        <v>182</v>
      </c>
      <c r="C82" s="9" t="s">
        <v>17</v>
      </c>
      <c r="D82" s="10">
        <v>95.6</v>
      </c>
      <c r="E82" s="10">
        <v>96.8</v>
      </c>
      <c r="F82" s="10">
        <v>95.1</v>
      </c>
      <c r="G82" s="10">
        <v>89.8</v>
      </c>
      <c r="H82" s="10">
        <v>92.2</v>
      </c>
      <c r="I82" s="9"/>
      <c r="J82" s="7">
        <f t="shared" si="0"/>
        <v>5</v>
      </c>
    </row>
    <row r="83" spans="1:10" ht="15.75" customHeight="1" x14ac:dyDescent="0.35">
      <c r="A83" s="4" t="s">
        <v>183</v>
      </c>
      <c r="B83" s="5" t="s">
        <v>184</v>
      </c>
      <c r="C83" s="5" t="s">
        <v>26</v>
      </c>
      <c r="D83" s="11">
        <v>94.7</v>
      </c>
      <c r="E83" s="11">
        <v>98.2</v>
      </c>
      <c r="F83" s="11">
        <v>95.6</v>
      </c>
      <c r="G83" s="11">
        <v>78.8</v>
      </c>
      <c r="H83" s="11">
        <v>85.6</v>
      </c>
      <c r="I83" s="5"/>
      <c r="J83" s="7">
        <f t="shared" si="0"/>
        <v>5</v>
      </c>
    </row>
    <row r="84" spans="1:10" ht="15.75" customHeight="1" x14ac:dyDescent="0.35">
      <c r="A84" s="8" t="s">
        <v>185</v>
      </c>
      <c r="B84" s="9" t="s">
        <v>186</v>
      </c>
      <c r="C84" s="9" t="s">
        <v>26</v>
      </c>
      <c r="D84" s="10">
        <v>93.9</v>
      </c>
      <c r="E84" s="10">
        <v>96.1</v>
      </c>
      <c r="F84" s="10">
        <v>89.1</v>
      </c>
      <c r="G84" s="10">
        <v>74.8</v>
      </c>
      <c r="H84" s="10">
        <v>76.7</v>
      </c>
      <c r="I84" s="9"/>
      <c r="J84" s="7">
        <f t="shared" si="0"/>
        <v>5</v>
      </c>
    </row>
    <row r="85" spans="1:10" ht="15.75" customHeight="1" x14ac:dyDescent="0.35">
      <c r="A85" s="4" t="s">
        <v>187</v>
      </c>
      <c r="B85" s="5" t="s">
        <v>188</v>
      </c>
      <c r="C85" s="5" t="s">
        <v>26</v>
      </c>
      <c r="D85" s="11">
        <v>92.9</v>
      </c>
      <c r="E85" s="11">
        <v>103.5</v>
      </c>
      <c r="F85" s="11">
        <v>95.1</v>
      </c>
      <c r="G85" s="11">
        <v>93</v>
      </c>
      <c r="H85" s="11">
        <v>89.3</v>
      </c>
      <c r="I85" s="5"/>
      <c r="J85" s="7">
        <f t="shared" si="0"/>
        <v>5</v>
      </c>
    </row>
    <row r="86" spans="1:10" ht="15.75" customHeight="1" x14ac:dyDescent="0.35">
      <c r="A86" s="8" t="s">
        <v>189</v>
      </c>
      <c r="B86" s="9" t="s">
        <v>190</v>
      </c>
      <c r="C86" s="9" t="s">
        <v>22</v>
      </c>
      <c r="D86" s="10">
        <v>92.6</v>
      </c>
      <c r="E86" s="10">
        <v>83.1</v>
      </c>
      <c r="F86" s="10">
        <v>72.3</v>
      </c>
      <c r="G86" s="10">
        <v>65.900000000000006</v>
      </c>
      <c r="H86" s="10">
        <v>64.7</v>
      </c>
      <c r="I86" s="9"/>
      <c r="J86" s="7">
        <f t="shared" si="0"/>
        <v>5</v>
      </c>
    </row>
    <row r="87" spans="1:10" ht="15.75" customHeight="1" x14ac:dyDescent="0.35">
      <c r="A87" s="4" t="s">
        <v>191</v>
      </c>
      <c r="B87" s="5" t="s">
        <v>192</v>
      </c>
      <c r="C87" s="5" t="s">
        <v>17</v>
      </c>
      <c r="D87" s="11">
        <v>91</v>
      </c>
      <c r="E87" s="11">
        <v>91.5</v>
      </c>
      <c r="F87" s="11">
        <v>91.9</v>
      </c>
      <c r="G87" s="11">
        <v>92.2</v>
      </c>
      <c r="H87" s="11">
        <v>92.6</v>
      </c>
      <c r="I87" s="5"/>
      <c r="J87" s="7">
        <f t="shared" si="0"/>
        <v>5</v>
      </c>
    </row>
    <row r="88" spans="1:10" ht="15.75" customHeight="1" x14ac:dyDescent="0.35">
      <c r="A88" s="8" t="s">
        <v>193</v>
      </c>
      <c r="B88" s="9" t="s">
        <v>194</v>
      </c>
      <c r="C88" s="9" t="s">
        <v>26</v>
      </c>
      <c r="D88" s="10">
        <v>90.6</v>
      </c>
      <c r="E88" s="10">
        <v>91.7</v>
      </c>
      <c r="F88" s="10">
        <v>86.8</v>
      </c>
      <c r="G88" s="10">
        <v>82.3</v>
      </c>
      <c r="H88" s="10">
        <v>82.8</v>
      </c>
      <c r="I88" s="9"/>
      <c r="J88" s="7">
        <f t="shared" si="0"/>
        <v>5</v>
      </c>
    </row>
    <row r="89" spans="1:10" ht="15.75" customHeight="1" x14ac:dyDescent="0.35">
      <c r="A89" s="4" t="s">
        <v>195</v>
      </c>
      <c r="B89" s="5" t="s">
        <v>196</v>
      </c>
      <c r="C89" s="5" t="s">
        <v>17</v>
      </c>
      <c r="D89" s="11">
        <v>90.5</v>
      </c>
      <c r="E89" s="11">
        <v>98.7</v>
      </c>
      <c r="F89" s="11">
        <v>90</v>
      </c>
      <c r="G89" s="11">
        <v>87</v>
      </c>
      <c r="H89" s="11">
        <v>85.7</v>
      </c>
      <c r="I89" s="5"/>
      <c r="J89" s="7">
        <f t="shared" si="0"/>
        <v>5</v>
      </c>
    </row>
    <row r="90" spans="1:10" ht="15.75" customHeight="1" x14ac:dyDescent="0.35">
      <c r="A90" s="8" t="s">
        <v>197</v>
      </c>
      <c r="B90" s="9" t="s">
        <v>198</v>
      </c>
      <c r="C90" s="9" t="s">
        <v>26</v>
      </c>
      <c r="D90" s="10">
        <v>89.4</v>
      </c>
      <c r="E90" s="10">
        <v>90.1</v>
      </c>
      <c r="F90" s="10">
        <v>87.9</v>
      </c>
      <c r="G90" s="10">
        <v>86.3</v>
      </c>
      <c r="H90" s="10">
        <v>85.8</v>
      </c>
      <c r="I90" s="9"/>
      <c r="J90" s="7">
        <f t="shared" si="0"/>
        <v>5</v>
      </c>
    </row>
    <row r="91" spans="1:10" ht="15.75" customHeight="1" x14ac:dyDescent="0.35">
      <c r="A91" s="4" t="s">
        <v>199</v>
      </c>
      <c r="B91" s="5" t="s">
        <v>200</v>
      </c>
      <c r="C91" s="5" t="s">
        <v>201</v>
      </c>
      <c r="D91" s="11">
        <v>89.2</v>
      </c>
      <c r="E91" s="11">
        <v>95.9</v>
      </c>
      <c r="F91" s="11">
        <v>93.4</v>
      </c>
      <c r="G91" s="11">
        <v>75.900000000000006</v>
      </c>
      <c r="H91" s="11">
        <v>81.2</v>
      </c>
      <c r="I91" s="5"/>
      <c r="J91" s="7">
        <f t="shared" si="0"/>
        <v>5</v>
      </c>
    </row>
    <row r="92" spans="1:10" ht="15.75" customHeight="1" x14ac:dyDescent="0.35">
      <c r="A92" s="8" t="s">
        <v>202</v>
      </c>
      <c r="B92" s="9" t="s">
        <v>203</v>
      </c>
      <c r="C92" s="9" t="s">
        <v>26</v>
      </c>
      <c r="D92" s="10">
        <v>87.9</v>
      </c>
      <c r="E92" s="10">
        <v>82.9</v>
      </c>
      <c r="F92" s="10">
        <v>72.599999999999994</v>
      </c>
      <c r="G92" s="10">
        <v>74.400000000000006</v>
      </c>
      <c r="H92" s="10">
        <v>71.2</v>
      </c>
      <c r="I92" s="9"/>
      <c r="J92" s="7">
        <f t="shared" si="0"/>
        <v>5</v>
      </c>
    </row>
    <row r="93" spans="1:10" ht="15.75" customHeight="1" x14ac:dyDescent="0.35">
      <c r="A93" s="4" t="s">
        <v>204</v>
      </c>
      <c r="B93" s="5" t="s">
        <v>205</v>
      </c>
      <c r="C93" s="5" t="s">
        <v>26</v>
      </c>
      <c r="D93" s="11">
        <v>82.9</v>
      </c>
      <c r="E93" s="11">
        <v>91.5</v>
      </c>
      <c r="F93" s="11">
        <v>81.7</v>
      </c>
      <c r="G93" s="11">
        <v>82.4</v>
      </c>
      <c r="H93" s="11">
        <v>83.9</v>
      </c>
      <c r="I93" s="5"/>
      <c r="J93" s="7">
        <f t="shared" si="0"/>
        <v>5</v>
      </c>
    </row>
    <row r="94" spans="1:10" ht="15.75" customHeight="1" x14ac:dyDescent="0.35">
      <c r="A94" s="8" t="s">
        <v>206</v>
      </c>
      <c r="B94" s="9" t="s">
        <v>207</v>
      </c>
      <c r="C94" s="9" t="s">
        <v>17</v>
      </c>
      <c r="D94" s="10">
        <v>78</v>
      </c>
      <c r="E94" s="10">
        <v>98.8</v>
      </c>
      <c r="F94" s="10">
        <v>87.8</v>
      </c>
      <c r="G94" s="10">
        <v>84.6</v>
      </c>
      <c r="H94" s="10">
        <v>78.3</v>
      </c>
      <c r="I94" s="9"/>
      <c r="J94" s="7">
        <f t="shared" si="0"/>
        <v>5</v>
      </c>
    </row>
    <row r="95" spans="1:10" ht="15.75" customHeight="1" x14ac:dyDescent="0.35">
      <c r="A95" s="4" t="s">
        <v>208</v>
      </c>
      <c r="B95" s="5" t="s">
        <v>209</v>
      </c>
      <c r="C95" s="5" t="s">
        <v>62</v>
      </c>
      <c r="D95" s="11">
        <v>77.900000000000006</v>
      </c>
      <c r="E95" s="11">
        <v>87.2</v>
      </c>
      <c r="F95" s="11">
        <v>80.099999999999994</v>
      </c>
      <c r="G95" s="11">
        <v>76.8</v>
      </c>
      <c r="H95" s="11">
        <v>68.099999999999994</v>
      </c>
      <c r="I95" s="5"/>
      <c r="J95" s="7">
        <f t="shared" si="0"/>
        <v>5</v>
      </c>
    </row>
    <row r="96" spans="1:10" ht="15.75" customHeight="1" x14ac:dyDescent="0.35">
      <c r="A96" s="8" t="s">
        <v>210</v>
      </c>
      <c r="B96" s="9" t="s">
        <v>211</v>
      </c>
      <c r="C96" s="9" t="s">
        <v>17</v>
      </c>
      <c r="D96" s="10">
        <v>77.8</v>
      </c>
      <c r="E96" s="10">
        <v>67.099999999999994</v>
      </c>
      <c r="F96" s="10">
        <v>61.7</v>
      </c>
      <c r="G96" s="10">
        <v>59.8</v>
      </c>
      <c r="H96" s="10">
        <v>60.1</v>
      </c>
      <c r="I96" s="9"/>
      <c r="J96" s="7">
        <f t="shared" si="0"/>
        <v>5</v>
      </c>
    </row>
    <row r="97" spans="1:10" ht="15.75" customHeight="1" x14ac:dyDescent="0.35">
      <c r="A97" s="4" t="s">
        <v>212</v>
      </c>
      <c r="B97" s="5" t="s">
        <v>213</v>
      </c>
      <c r="C97" s="5" t="s">
        <v>17</v>
      </c>
      <c r="D97" s="11">
        <v>76.900000000000006</v>
      </c>
      <c r="E97" s="11">
        <v>98.8</v>
      </c>
      <c r="F97" s="11">
        <v>89.4</v>
      </c>
      <c r="G97" s="11">
        <v>109</v>
      </c>
      <c r="H97" s="11">
        <v>90.4</v>
      </c>
      <c r="I97" s="5"/>
      <c r="J97" s="7">
        <f t="shared" si="0"/>
        <v>5</v>
      </c>
    </row>
    <row r="98" spans="1:10" ht="15.75" customHeight="1" x14ac:dyDescent="0.35">
      <c r="A98" s="8" t="s">
        <v>214</v>
      </c>
      <c r="B98" s="9" t="s">
        <v>215</v>
      </c>
      <c r="C98" s="9" t="s">
        <v>17</v>
      </c>
      <c r="D98" s="10">
        <v>75.2</v>
      </c>
      <c r="E98" s="10">
        <v>83.5</v>
      </c>
      <c r="F98" s="10">
        <v>73.8</v>
      </c>
      <c r="G98" s="10">
        <v>72.099999999999994</v>
      </c>
      <c r="H98" s="10">
        <v>65.599999999999994</v>
      </c>
      <c r="I98" s="9"/>
      <c r="J98" s="7">
        <f t="shared" si="0"/>
        <v>5</v>
      </c>
    </row>
    <row r="99" spans="1:10" ht="15.75" customHeight="1" x14ac:dyDescent="0.35">
      <c r="A99" s="4" t="s">
        <v>216</v>
      </c>
      <c r="B99" s="5" t="s">
        <v>217</v>
      </c>
      <c r="C99" s="5" t="s">
        <v>17</v>
      </c>
      <c r="D99" s="11">
        <v>74.099999999999994</v>
      </c>
      <c r="E99" s="11">
        <v>88.4</v>
      </c>
      <c r="F99" s="11">
        <v>82.9</v>
      </c>
      <c r="G99" s="11">
        <v>87.5</v>
      </c>
      <c r="H99" s="11">
        <v>86.1</v>
      </c>
      <c r="I99" s="5"/>
      <c r="J99" s="7">
        <f t="shared" si="0"/>
        <v>5</v>
      </c>
    </row>
    <row r="100" spans="1:10" ht="15.75" customHeight="1" x14ac:dyDescent="0.35">
      <c r="A100" s="8" t="s">
        <v>218</v>
      </c>
      <c r="B100" s="9" t="s">
        <v>219</v>
      </c>
      <c r="C100" s="9" t="s">
        <v>17</v>
      </c>
      <c r="D100" s="10">
        <v>70.400000000000006</v>
      </c>
      <c r="E100" s="10">
        <v>79.400000000000006</v>
      </c>
      <c r="F100" s="10">
        <v>79.2</v>
      </c>
      <c r="G100" s="10">
        <v>65.2</v>
      </c>
      <c r="H100" s="10">
        <v>71.7</v>
      </c>
      <c r="I100" s="9"/>
      <c r="J100" s="7">
        <f t="shared" si="0"/>
        <v>5</v>
      </c>
    </row>
    <row r="101" spans="1:10" ht="15.75" customHeight="1" x14ac:dyDescent="0.35">
      <c r="A101" s="4" t="s">
        <v>220</v>
      </c>
      <c r="B101" s="5" t="s">
        <v>221</v>
      </c>
      <c r="C101" s="5" t="s">
        <v>26</v>
      </c>
      <c r="D101" s="11">
        <v>69.3</v>
      </c>
      <c r="E101" s="11">
        <v>76.400000000000006</v>
      </c>
      <c r="F101" s="11">
        <v>68.5</v>
      </c>
      <c r="G101" s="11">
        <v>59.1</v>
      </c>
      <c r="H101" s="11">
        <v>41.4</v>
      </c>
      <c r="I101" s="5"/>
      <c r="J101" s="7">
        <f t="shared" si="0"/>
        <v>5</v>
      </c>
    </row>
    <row r="102" spans="1:10" ht="15.75" customHeight="1" x14ac:dyDescent="0.35">
      <c r="A102" s="8" t="s">
        <v>222</v>
      </c>
      <c r="B102" s="9" t="s">
        <v>223</v>
      </c>
      <c r="C102" s="9" t="s">
        <v>26</v>
      </c>
      <c r="D102" s="10">
        <v>68.400000000000006</v>
      </c>
      <c r="E102" s="10">
        <v>65.099999999999994</v>
      </c>
      <c r="F102" s="10">
        <v>61.7</v>
      </c>
      <c r="G102" s="10">
        <v>60.5</v>
      </c>
      <c r="H102" s="10">
        <v>59.7</v>
      </c>
      <c r="I102" s="9"/>
      <c r="J102" s="7">
        <f t="shared" si="0"/>
        <v>5</v>
      </c>
    </row>
    <row r="103" spans="1:10" ht="15.75" customHeight="1" x14ac:dyDescent="0.35"/>
    <row r="104" spans="1:10" ht="15.75" customHeight="1" x14ac:dyDescent="0.35">
      <c r="A104" s="12" t="s">
        <v>225</v>
      </c>
    </row>
    <row r="105" spans="1:10" ht="15.75" customHeight="1" x14ac:dyDescent="0.35"/>
    <row r="106" spans="1:10" ht="15.75" customHeight="1" x14ac:dyDescent="0.35"/>
    <row r="107" spans="1:10" ht="15.75" customHeight="1" x14ac:dyDescent="0.35"/>
    <row r="108" spans="1:10" ht="15.75" customHeight="1" x14ac:dyDescent="0.35"/>
    <row r="109" spans="1:10" ht="15.75" customHeight="1" x14ac:dyDescent="0.35"/>
    <row r="110" spans="1:10" ht="15.75" customHeight="1" x14ac:dyDescent="0.35"/>
    <row r="111" spans="1:10" ht="15.75" customHeight="1" x14ac:dyDescent="0.35"/>
    <row r="112" spans="1:10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trends-endowments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2024-06-17T22:33:43Z</dcterms:created>
  <dcterms:modified xsi:type="dcterms:W3CDTF">2024-06-17T22:35:08Z</dcterms:modified>
</cp:coreProperties>
</file>